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4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TH\Desktop\"/>
    </mc:Choice>
  </mc:AlternateContent>
  <xr:revisionPtr revIDLastSave="0" documentId="8_{466D783C-AE43-4AB1-A820-D7057FA1BA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記入例(MITSUWA見本)" sheetId="7" r:id="rId1"/>
    <sheet name="(商品1)" sheetId="6" r:id="rId2"/>
    <sheet name="(商品2)" sheetId="9" r:id="rId3"/>
    <sheet name="(商品 必要に応じｺﾋﾟｰ)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0" l="1"/>
  <c r="M5" i="10"/>
  <c r="K7" i="9"/>
  <c r="M5" i="9"/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0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000-000006000000}">
      <text>
        <r>
          <rPr>
            <sz val="8"/>
            <color indexed="81"/>
            <rFont val="ＭＳ Ｐゴシック"/>
            <family val="3"/>
            <charset val="128"/>
          </rPr>
          <t>添加された糖の重量です。
配合から確認してください。</t>
        </r>
      </text>
    </comment>
  </commentList>
</comments>
</file>

<file path=xl/sharedStrings.xml><?xml version="1.0" encoding="utf-8"?>
<sst xmlns="http://schemas.openxmlformats.org/spreadsheetml/2006/main" count="397" uniqueCount="105">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</sst>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jpe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4" Type="http://schemas.openxmlformats.org/officeDocument/2006/relationships/image" Target="../media/image4.png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16681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000-000027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211137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000-000028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/>
      </xdr:nvGrpSpPr>
      <xdr:grpSpPr>
        <a:xfrm>
          <a:off x="297115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0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5095880" y="5207002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000-00002D34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5691185" y="5207002"/>
          <a:ext cx="740125" cy="190500"/>
          <a:chOff x="1793874" y="1530359"/>
          <a:chExt cx="859076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000-00002E340000}"/>
                  </a:ext>
                </a:extLst>
              </xdr:cNvPr>
              <xdr:cNvSpPr/>
            </xdr:nvSpPr>
            <xdr:spPr bwMode="auto">
              <a:xfrm>
                <a:off x="1793874" y="1530359"/>
                <a:ext cx="208929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42874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100-000005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3032123" y="658815"/>
          <a:ext cx="451008" cy="151938"/>
          <a:chOff x="1809751" y="1520345"/>
          <a:chExt cx="451008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100-000020280000}"/>
                  </a:ext>
                </a:extLst>
              </xdr:cNvPr>
              <xdr:cNvSpPr/>
            </xdr:nvSpPr>
            <xdr:spPr bwMode="auto">
              <a:xfrm>
                <a:off x="1809751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2460627" y="649749"/>
          <a:ext cx="451008" cy="151938"/>
          <a:chOff x="1809751" y="1520345"/>
          <a:chExt cx="451008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100-000022280000}"/>
                  </a:ext>
                </a:extLst>
              </xdr:cNvPr>
              <xdr:cNvSpPr/>
            </xdr:nvSpPr>
            <xdr:spPr bwMode="auto">
              <a:xfrm>
                <a:off x="1809751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2428875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100-000023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/>
      </xdr:nvGrpSpPr>
      <xdr:grpSpPr>
        <a:xfrm>
          <a:off x="337343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100-000024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1428744" y="1714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100-000029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2428872" y="1714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100-00002A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3738565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100-00002B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pSpPr/>
      </xdr:nvGrpSpPr>
      <xdr:grpSpPr>
        <a:xfrm>
          <a:off x="4317999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100-00002C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116681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100-00002D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211137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100-000030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GrpSpPr/>
      </xdr:nvGrpSpPr>
      <xdr:grpSpPr>
        <a:xfrm>
          <a:off x="297115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1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pSpPr/>
      </xdr:nvGrpSpPr>
      <xdr:grpSpPr>
        <a:xfrm>
          <a:off x="5095880" y="5207002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100-000033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pSpPr/>
      </xdr:nvGrpSpPr>
      <xdr:grpSpPr>
        <a:xfrm>
          <a:off x="5691185" y="5207002"/>
          <a:ext cx="740125" cy="190500"/>
          <a:chOff x="1793874" y="1530359"/>
          <a:chExt cx="859076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100-000034280000}"/>
                  </a:ext>
                </a:extLst>
              </xdr:cNvPr>
              <xdr:cNvSpPr/>
            </xdr:nvSpPr>
            <xdr:spPr bwMode="auto">
              <a:xfrm>
                <a:off x="1793874" y="1530359"/>
                <a:ext cx="208929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1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1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1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1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42874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1" name="Check Box 1" hidden="1">
                <a:extLst>
                  <a:ext uri="{63B3BB69-23CF-44E3-9099-C40C66FF867C}">
                    <a14:compatExt spid="_x0000_s15361"/>
                  </a:ext>
                  <a:ext uri="{FF2B5EF4-FFF2-40B4-BE49-F238E27FC236}">
                    <a16:creationId xmlns:a16="http://schemas.microsoft.com/office/drawing/2014/main" id="{00000000-0008-0000-0200-0000013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032123" y="658815"/>
          <a:ext cx="451008" cy="151938"/>
          <a:chOff x="1809751" y="1520345"/>
          <a:chExt cx="451008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2" name="Check Box 2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200-0000023C0000}"/>
                  </a:ext>
                </a:extLst>
              </xdr:cNvPr>
              <xdr:cNvSpPr/>
            </xdr:nvSpPr>
            <xdr:spPr bwMode="auto">
              <a:xfrm>
                <a:off x="1809751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460627" y="649749"/>
          <a:ext cx="451008" cy="151938"/>
          <a:chOff x="1809751" y="1520345"/>
          <a:chExt cx="451008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3" name="Check Box 3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200-0000033C0000}"/>
                  </a:ext>
                </a:extLst>
              </xdr:cNvPr>
              <xdr:cNvSpPr/>
            </xdr:nvSpPr>
            <xdr:spPr bwMode="auto">
              <a:xfrm>
                <a:off x="1809751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428875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4" name="Check Box 4" hidden="1">
                <a:extLst>
                  <a:ext uri="{63B3BB69-23CF-44E3-9099-C40C66FF867C}">
                    <a14:compatExt spid="_x0000_s15364"/>
                  </a:ext>
                  <a:ext uri="{FF2B5EF4-FFF2-40B4-BE49-F238E27FC236}">
                    <a16:creationId xmlns:a16="http://schemas.microsoft.com/office/drawing/2014/main" id="{00000000-0008-0000-0200-0000043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337343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5" name="Check Box 5" hidden="1">
                <a:extLst>
                  <a:ext uri="{63B3BB69-23CF-44E3-9099-C40C66FF867C}">
                    <a14:compatExt spid="_x0000_s15365"/>
                  </a:ext>
                  <a:ext uri="{FF2B5EF4-FFF2-40B4-BE49-F238E27FC236}">
                    <a16:creationId xmlns:a16="http://schemas.microsoft.com/office/drawing/2014/main" id="{00000000-0008-0000-0200-0000053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1428744" y="1714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6" name="Check Box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200-0000063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6</xdr:col>
      <xdr:colOff>3172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432047" y="1714500"/>
          <a:ext cx="822320" cy="190500"/>
          <a:chOff x="1793874" y="1530359"/>
          <a:chExt cx="825496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7" name="Check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200-0000073C0000}"/>
                  </a:ext>
                </a:extLst>
              </xdr:cNvPr>
              <xdr:cNvSpPr/>
            </xdr:nvSpPr>
            <xdr:spPr bwMode="auto">
              <a:xfrm>
                <a:off x="1793874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3738565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8" name="Check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200-0000083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4317999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9" name="Check Box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200-0000093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116681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200-00000A3C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211137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71" name="Check Box 11" hidden="1">
                <a:extLst>
                  <a:ext uri="{63B3BB69-23CF-44E3-9099-C40C66FF867C}">
                    <a14:compatExt spid="_x0000_s15371"/>
                  </a:ext>
                  <a:ext uri="{FF2B5EF4-FFF2-40B4-BE49-F238E27FC236}">
                    <a16:creationId xmlns:a16="http://schemas.microsoft.com/office/drawing/2014/main" id="{00000000-0008-0000-0200-00000B3C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/>
      </xdr:nvGrpSpPr>
      <xdr:grpSpPr>
        <a:xfrm>
          <a:off x="297115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72" name="Check Box 12" hidden="1">
                <a:extLst>
                  <a:ext uri="{63B3BB69-23CF-44E3-9099-C40C66FF867C}">
                    <a14:compatExt spid="_x0000_s15372"/>
                  </a:ext>
                  <a:ext uri="{FF2B5EF4-FFF2-40B4-BE49-F238E27FC236}">
                    <a16:creationId xmlns:a16="http://schemas.microsoft.com/office/drawing/2014/main" id="{00000000-0008-0000-0200-00000C3C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5095880" y="5207002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73" name="Check Box 13" hidden="1">
                <a:extLst>
                  <a:ext uri="{63B3BB69-23CF-44E3-9099-C40C66FF867C}">
                    <a14:compatExt spid="_x0000_s15373"/>
                  </a:ext>
                  <a:ext uri="{FF2B5EF4-FFF2-40B4-BE49-F238E27FC236}">
                    <a16:creationId xmlns:a16="http://schemas.microsoft.com/office/drawing/2014/main" id="{00000000-0008-0000-0200-00000D3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pSpPr/>
      </xdr:nvGrpSpPr>
      <xdr:grpSpPr>
        <a:xfrm>
          <a:off x="5691185" y="5207002"/>
          <a:ext cx="740125" cy="190500"/>
          <a:chOff x="1793874" y="1530359"/>
          <a:chExt cx="859076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74" name="Check Box 14" hidden="1">
                <a:extLst>
                  <a:ext uri="{63B3BB69-23CF-44E3-9099-C40C66FF867C}">
                    <a14:compatExt spid="_x0000_s15374"/>
                  </a:ext>
                  <a:ext uri="{FF2B5EF4-FFF2-40B4-BE49-F238E27FC236}">
                    <a16:creationId xmlns:a16="http://schemas.microsoft.com/office/drawing/2014/main" id="{00000000-0008-0000-0200-00000E3C0000}"/>
                  </a:ext>
                </a:extLst>
              </xdr:cNvPr>
              <xdr:cNvSpPr/>
            </xdr:nvSpPr>
            <xdr:spPr bwMode="auto">
              <a:xfrm>
                <a:off x="1793874" y="1530359"/>
                <a:ext cx="208929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2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2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2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2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2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42874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5" name="Check Box 1" hidden="1">
                <a:extLst>
                  <a:ext uri="{63B3BB69-23CF-44E3-9099-C40C66FF867C}">
                    <a14:compatExt spid="_x0000_s16385"/>
                  </a:ext>
                  <a:ext uri="{FF2B5EF4-FFF2-40B4-BE49-F238E27FC236}">
                    <a16:creationId xmlns:a16="http://schemas.microsoft.com/office/drawing/2014/main" id="{00000000-0008-0000-0300-00000140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3032123" y="658815"/>
          <a:ext cx="451008" cy="151938"/>
          <a:chOff x="1809751" y="1520345"/>
          <a:chExt cx="451008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6" name="Check Box 2" hidden="1">
                <a:extLst>
                  <a:ext uri="{63B3BB69-23CF-44E3-9099-C40C66FF867C}">
                    <a14:compatExt spid="_x0000_s16386"/>
                  </a:ext>
                  <a:ext uri="{FF2B5EF4-FFF2-40B4-BE49-F238E27FC236}">
                    <a16:creationId xmlns:a16="http://schemas.microsoft.com/office/drawing/2014/main" id="{00000000-0008-0000-0300-000002400000}"/>
                  </a:ext>
                </a:extLst>
              </xdr:cNvPr>
              <xdr:cNvSpPr/>
            </xdr:nvSpPr>
            <xdr:spPr bwMode="auto">
              <a:xfrm>
                <a:off x="1809751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60627" y="649749"/>
          <a:ext cx="451008" cy="151938"/>
          <a:chOff x="1809751" y="1520345"/>
          <a:chExt cx="451008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7" name="Check Box 3" hidden="1">
                <a:extLst>
                  <a:ext uri="{63B3BB69-23CF-44E3-9099-C40C66FF867C}">
                    <a14:compatExt spid="_x0000_s16387"/>
                  </a:ext>
                  <a:ext uri="{FF2B5EF4-FFF2-40B4-BE49-F238E27FC236}">
                    <a16:creationId xmlns:a16="http://schemas.microsoft.com/office/drawing/2014/main" id="{00000000-0008-0000-0300-000003400000}"/>
                  </a:ext>
                </a:extLst>
              </xdr:cNvPr>
              <xdr:cNvSpPr/>
            </xdr:nvSpPr>
            <xdr:spPr bwMode="auto">
              <a:xfrm>
                <a:off x="1809751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2428875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8" name="Check Box 4" hidden="1">
                <a:extLst>
                  <a:ext uri="{63B3BB69-23CF-44E3-9099-C40C66FF867C}">
                    <a14:compatExt spid="_x0000_s16388"/>
                  </a:ext>
                  <a:ext uri="{FF2B5EF4-FFF2-40B4-BE49-F238E27FC236}">
                    <a16:creationId xmlns:a16="http://schemas.microsoft.com/office/drawing/2014/main" id="{00000000-0008-0000-0300-00000440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337343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9" name="Check Box 5" hidden="1">
                <a:extLst>
                  <a:ext uri="{63B3BB69-23CF-44E3-9099-C40C66FF867C}">
                    <a14:compatExt spid="_x0000_s16389"/>
                  </a:ext>
                  <a:ext uri="{FF2B5EF4-FFF2-40B4-BE49-F238E27FC236}">
                    <a16:creationId xmlns:a16="http://schemas.microsoft.com/office/drawing/2014/main" id="{00000000-0008-0000-0300-00000540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1428744" y="1714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0" name="Check Box 6" hidden="1">
                <a:extLst>
                  <a:ext uri="{63B3BB69-23CF-44E3-9099-C40C66FF867C}">
                    <a14:compatExt spid="_x0000_s16390"/>
                  </a:ext>
                  <a:ext uri="{FF2B5EF4-FFF2-40B4-BE49-F238E27FC236}">
                    <a16:creationId xmlns:a16="http://schemas.microsoft.com/office/drawing/2014/main" id="{00000000-0008-0000-0300-00000640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6</xdr:col>
      <xdr:colOff>3172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432047" y="1714500"/>
          <a:ext cx="822320" cy="190500"/>
          <a:chOff x="1793874" y="1530359"/>
          <a:chExt cx="825496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1" name="Check Box 7" hidden="1">
                <a:extLst>
                  <a:ext uri="{63B3BB69-23CF-44E3-9099-C40C66FF867C}">
                    <a14:compatExt spid="_x0000_s16391"/>
                  </a:ext>
                  <a:ext uri="{FF2B5EF4-FFF2-40B4-BE49-F238E27FC236}">
                    <a16:creationId xmlns:a16="http://schemas.microsoft.com/office/drawing/2014/main" id="{00000000-0008-0000-0300-000007400000}"/>
                  </a:ext>
                </a:extLst>
              </xdr:cNvPr>
              <xdr:cNvSpPr/>
            </xdr:nvSpPr>
            <xdr:spPr bwMode="auto">
              <a:xfrm>
                <a:off x="1793874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/>
      </xdr:nvGrpSpPr>
      <xdr:grpSpPr>
        <a:xfrm>
          <a:off x="3738565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2" name="Check Box 8" hidden="1">
                <a:extLst>
                  <a:ext uri="{63B3BB69-23CF-44E3-9099-C40C66FF867C}">
                    <a14:compatExt spid="_x0000_s16392"/>
                  </a:ext>
                  <a:ext uri="{FF2B5EF4-FFF2-40B4-BE49-F238E27FC236}">
                    <a16:creationId xmlns:a16="http://schemas.microsoft.com/office/drawing/2014/main" id="{00000000-0008-0000-0300-00000840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4317999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3" name="Check Box 9" hidden="1">
                <a:extLst>
                  <a:ext uri="{63B3BB69-23CF-44E3-9099-C40C66FF867C}">
                    <a14:compatExt spid="_x0000_s16393"/>
                  </a:ext>
                  <a:ext uri="{FF2B5EF4-FFF2-40B4-BE49-F238E27FC236}">
                    <a16:creationId xmlns:a16="http://schemas.microsoft.com/office/drawing/2014/main" id="{00000000-0008-0000-0300-00000940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116681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4" name="Check Box 10" hidden="1">
                <a:extLst>
                  <a:ext uri="{63B3BB69-23CF-44E3-9099-C40C66FF867C}">
                    <a14:compatExt spid="_x0000_s16394"/>
                  </a:ext>
                  <a:ext uri="{FF2B5EF4-FFF2-40B4-BE49-F238E27FC236}">
                    <a16:creationId xmlns:a16="http://schemas.microsoft.com/office/drawing/2014/main" id="{00000000-0008-0000-0300-00000A40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11137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5" name="Check Box 11" hidden="1">
                <a:extLst>
                  <a:ext uri="{63B3BB69-23CF-44E3-9099-C40C66FF867C}">
                    <a14:compatExt spid="_x0000_s16395"/>
                  </a:ext>
                  <a:ext uri="{FF2B5EF4-FFF2-40B4-BE49-F238E27FC236}">
                    <a16:creationId xmlns:a16="http://schemas.microsoft.com/office/drawing/2014/main" id="{00000000-0008-0000-0300-00000B40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/>
      </xdr:nvGrpSpPr>
      <xdr:grpSpPr>
        <a:xfrm>
          <a:off x="297115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6" name="Check Box 12" hidden="1">
                <a:extLst>
                  <a:ext uri="{63B3BB69-23CF-44E3-9099-C40C66FF867C}">
                    <a14:compatExt spid="_x0000_s16396"/>
                  </a:ext>
                  <a:ext uri="{FF2B5EF4-FFF2-40B4-BE49-F238E27FC236}">
                    <a16:creationId xmlns:a16="http://schemas.microsoft.com/office/drawing/2014/main" id="{00000000-0008-0000-0300-00000C40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5095880" y="5207002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7" name="Check Box 13" hidden="1">
                <a:extLst>
                  <a:ext uri="{63B3BB69-23CF-44E3-9099-C40C66FF867C}">
                    <a14:compatExt spid="_x0000_s16397"/>
                  </a:ext>
                  <a:ext uri="{FF2B5EF4-FFF2-40B4-BE49-F238E27FC236}">
                    <a16:creationId xmlns:a16="http://schemas.microsoft.com/office/drawing/2014/main" id="{00000000-0008-0000-0300-00000D40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/>
      </xdr:nvGrpSpPr>
      <xdr:grpSpPr>
        <a:xfrm>
          <a:off x="5691185" y="5207002"/>
          <a:ext cx="740125" cy="190500"/>
          <a:chOff x="1793874" y="1530359"/>
          <a:chExt cx="859076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8" name="Check Box 14" hidden="1">
                <a:extLst>
                  <a:ext uri="{63B3BB69-23CF-44E3-9099-C40C66FF867C}">
                    <a14:compatExt spid="_x0000_s16398"/>
                  </a:ext>
                  <a:ext uri="{FF2B5EF4-FFF2-40B4-BE49-F238E27FC236}">
                    <a16:creationId xmlns:a16="http://schemas.microsoft.com/office/drawing/2014/main" id="{00000000-0008-0000-0300-00000E400000}"/>
                  </a:ext>
                </a:extLst>
              </xdr:cNvPr>
              <xdr:cNvSpPr/>
            </xdr:nvSpPr>
            <xdr:spPr bwMode="auto">
              <a:xfrm>
                <a:off x="1793874" y="1530359"/>
                <a:ext cx="208929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3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3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3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3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4.xml" />
  <Relationship Id="rId13" Type="http://schemas.openxmlformats.org/officeDocument/2006/relationships/ctrlProp" Target="../ctrlProps/ctrlProp9.xml" />
  <Relationship Id="rId18" Type="http://schemas.openxmlformats.org/officeDocument/2006/relationships/ctrlProp" Target="../ctrlProps/ctrlProp14.xml" />
  <Relationship Id="rId3" Type="http://schemas.openxmlformats.org/officeDocument/2006/relationships/drawing" Target="../drawings/drawing1.xml" />
  <Relationship Id="rId21" Type="http://schemas.openxmlformats.org/officeDocument/2006/relationships/ctrlProp" Target="../ctrlProps/ctrlProp17.xml" />
  <Relationship Id="rId7" Type="http://schemas.openxmlformats.org/officeDocument/2006/relationships/ctrlProp" Target="../ctrlProps/ctrlProp3.xml" />
  <Relationship Id="rId12" Type="http://schemas.openxmlformats.org/officeDocument/2006/relationships/ctrlProp" Target="../ctrlProps/ctrlProp8.xml" />
  <Relationship Id="rId17" Type="http://schemas.openxmlformats.org/officeDocument/2006/relationships/ctrlProp" Target="../ctrlProps/ctrlProp13.xml" />
  <Relationship Id="rId2" Type="http://schemas.openxmlformats.org/officeDocument/2006/relationships/printerSettings" Target="../printerSettings/printerSettings1.bin" />
  <Relationship Id="rId16" Type="http://schemas.openxmlformats.org/officeDocument/2006/relationships/ctrlProp" Target="../ctrlProps/ctrlProp12.xml" />
  <Relationship Id="rId20" Type="http://schemas.openxmlformats.org/officeDocument/2006/relationships/ctrlProp" Target="../ctrlProps/ctrlProp16.xml" />
  <Relationship Id="rId1" Type="http://schemas.openxmlformats.org/officeDocument/2006/relationships/hyperlink" Target="mailto:abc@sankaku.co.jp" TargetMode="External" />
  <Relationship Id="rId6" Type="http://schemas.openxmlformats.org/officeDocument/2006/relationships/ctrlProp" Target="../ctrlProps/ctrlProp2.xml" />
  <Relationship Id="rId11" Type="http://schemas.openxmlformats.org/officeDocument/2006/relationships/ctrlProp" Target="../ctrlProps/ctrlProp7.xml" />
  <Relationship Id="rId24" Type="http://schemas.openxmlformats.org/officeDocument/2006/relationships/comments" Target="../comments1.xml" />
  <Relationship Id="rId5" Type="http://schemas.openxmlformats.org/officeDocument/2006/relationships/ctrlProp" Target="../ctrlProps/ctrlProp1.xml" />
  <Relationship Id="rId15" Type="http://schemas.openxmlformats.org/officeDocument/2006/relationships/ctrlProp" Target="../ctrlProps/ctrlProp11.xml" />
  <Relationship Id="rId23" Type="http://schemas.openxmlformats.org/officeDocument/2006/relationships/ctrlProp" Target="../ctrlProps/ctrlProp19.xml" />
  <Relationship Id="rId10" Type="http://schemas.openxmlformats.org/officeDocument/2006/relationships/ctrlProp" Target="../ctrlProps/ctrlProp6.xml" />
  <Relationship Id="rId19" Type="http://schemas.openxmlformats.org/officeDocument/2006/relationships/ctrlProp" Target="../ctrlProps/ctrlProp15.xml" />
  <Relationship Id="rId4" Type="http://schemas.openxmlformats.org/officeDocument/2006/relationships/vmlDrawing" Target="../drawings/vmlDrawing1.vml" />
  <Relationship Id="rId9" Type="http://schemas.openxmlformats.org/officeDocument/2006/relationships/ctrlProp" Target="../ctrlProps/ctrlProp5.xml" />
  <Relationship Id="rId14" Type="http://schemas.openxmlformats.org/officeDocument/2006/relationships/ctrlProp" Target="../ctrlProps/ctrlProp10.xml" />
  <Relationship Id="rId22" Type="http://schemas.openxmlformats.org/officeDocument/2006/relationships/ctrlProp" Target="../ctrlProps/ctrlProp18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4.xml" />
  <Relationship Id="rId13" Type="http://schemas.openxmlformats.org/officeDocument/2006/relationships/ctrlProp" Target="../ctrlProps/ctrlProp29.xml" />
  <Relationship Id="rId18" Type="http://schemas.openxmlformats.org/officeDocument/2006/relationships/ctrlProp" Target="../ctrlProps/ctrlProp34.xml" />
  <Relationship Id="rId3" Type="http://schemas.openxmlformats.org/officeDocument/2006/relationships/vmlDrawing" Target="../drawings/vmlDrawing2.vml" />
  <Relationship Id="rId21" Type="http://schemas.openxmlformats.org/officeDocument/2006/relationships/ctrlProp" Target="../ctrlProps/ctrlProp37.xml" />
  <Relationship Id="rId7" Type="http://schemas.openxmlformats.org/officeDocument/2006/relationships/ctrlProp" Target="../ctrlProps/ctrlProp23.xml" />
  <Relationship Id="rId12" Type="http://schemas.openxmlformats.org/officeDocument/2006/relationships/ctrlProp" Target="../ctrlProps/ctrlProp28.xml" />
  <Relationship Id="rId17" Type="http://schemas.openxmlformats.org/officeDocument/2006/relationships/ctrlProp" Target="../ctrlProps/ctrlProp33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32.xml" />
  <Relationship Id="rId20" Type="http://schemas.openxmlformats.org/officeDocument/2006/relationships/ctrlProp" Target="../ctrlProps/ctrlProp36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22.xml" />
  <Relationship Id="rId11" Type="http://schemas.openxmlformats.org/officeDocument/2006/relationships/ctrlProp" Target="../ctrlProps/ctrlProp27.xml" />
  <Relationship Id="rId5" Type="http://schemas.openxmlformats.org/officeDocument/2006/relationships/ctrlProp" Target="../ctrlProps/ctrlProp21.xml" />
  <Relationship Id="rId15" Type="http://schemas.openxmlformats.org/officeDocument/2006/relationships/ctrlProp" Target="../ctrlProps/ctrlProp31.xml" />
  <Relationship Id="rId10" Type="http://schemas.openxmlformats.org/officeDocument/2006/relationships/ctrlProp" Target="../ctrlProps/ctrlProp26.xml" />
  <Relationship Id="rId19" Type="http://schemas.openxmlformats.org/officeDocument/2006/relationships/ctrlProp" Target="../ctrlProps/ctrlProp35.xml" />
  <Relationship Id="rId4" Type="http://schemas.openxmlformats.org/officeDocument/2006/relationships/ctrlProp" Target="../ctrlProps/ctrlProp20.xml" />
  <Relationship Id="rId9" Type="http://schemas.openxmlformats.org/officeDocument/2006/relationships/ctrlProp" Target="../ctrlProps/ctrlProp25.xml" />
  <Relationship Id="rId14" Type="http://schemas.openxmlformats.org/officeDocument/2006/relationships/ctrlProp" Target="../ctrlProps/ctrlProp30.xml" />
  <Relationship Id="rId22" Type="http://schemas.openxmlformats.org/officeDocument/2006/relationships/ctrlProp" Target="../ctrlProps/ctrlProp38.xml" />
</Relationships>
</file>

<file path=xl/worksheets/_rels/sheet3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43.xml" />
  <Relationship Id="rId13" Type="http://schemas.openxmlformats.org/officeDocument/2006/relationships/ctrlProp" Target="../ctrlProps/ctrlProp48.xml" />
  <Relationship Id="rId18" Type="http://schemas.openxmlformats.org/officeDocument/2006/relationships/ctrlProp" Target="../ctrlProps/ctrlProp53.xml" />
  <Relationship Id="rId3" Type="http://schemas.openxmlformats.org/officeDocument/2006/relationships/vmlDrawing" Target="../drawings/vmlDrawing3.vml" />
  <Relationship Id="rId21" Type="http://schemas.openxmlformats.org/officeDocument/2006/relationships/ctrlProp" Target="../ctrlProps/ctrlProp56.xml" />
  <Relationship Id="rId7" Type="http://schemas.openxmlformats.org/officeDocument/2006/relationships/ctrlProp" Target="../ctrlProps/ctrlProp42.xml" />
  <Relationship Id="rId12" Type="http://schemas.openxmlformats.org/officeDocument/2006/relationships/ctrlProp" Target="../ctrlProps/ctrlProp47.xml" />
  <Relationship Id="rId17" Type="http://schemas.openxmlformats.org/officeDocument/2006/relationships/ctrlProp" Target="../ctrlProps/ctrlProp52.xml" />
  <Relationship Id="rId2" Type="http://schemas.openxmlformats.org/officeDocument/2006/relationships/drawing" Target="../drawings/drawing3.xml" />
  <Relationship Id="rId16" Type="http://schemas.openxmlformats.org/officeDocument/2006/relationships/ctrlProp" Target="../ctrlProps/ctrlProp51.xml" />
  <Relationship Id="rId20" Type="http://schemas.openxmlformats.org/officeDocument/2006/relationships/ctrlProp" Target="../ctrlProps/ctrlProp55.xml" />
  <Relationship Id="rId1" Type="http://schemas.openxmlformats.org/officeDocument/2006/relationships/printerSettings" Target="../printerSettings/printerSettings3.bin" />
  <Relationship Id="rId6" Type="http://schemas.openxmlformats.org/officeDocument/2006/relationships/ctrlProp" Target="../ctrlProps/ctrlProp41.xml" />
  <Relationship Id="rId11" Type="http://schemas.openxmlformats.org/officeDocument/2006/relationships/ctrlProp" Target="../ctrlProps/ctrlProp46.xml" />
  <Relationship Id="rId5" Type="http://schemas.openxmlformats.org/officeDocument/2006/relationships/ctrlProp" Target="../ctrlProps/ctrlProp40.xml" />
  <Relationship Id="rId15" Type="http://schemas.openxmlformats.org/officeDocument/2006/relationships/ctrlProp" Target="../ctrlProps/ctrlProp50.xml" />
  <Relationship Id="rId10" Type="http://schemas.openxmlformats.org/officeDocument/2006/relationships/ctrlProp" Target="../ctrlProps/ctrlProp45.xml" />
  <Relationship Id="rId19" Type="http://schemas.openxmlformats.org/officeDocument/2006/relationships/ctrlProp" Target="../ctrlProps/ctrlProp54.xml" />
  <Relationship Id="rId4" Type="http://schemas.openxmlformats.org/officeDocument/2006/relationships/ctrlProp" Target="../ctrlProps/ctrlProp39.xml" />
  <Relationship Id="rId9" Type="http://schemas.openxmlformats.org/officeDocument/2006/relationships/ctrlProp" Target="../ctrlProps/ctrlProp44.xml" />
  <Relationship Id="rId14" Type="http://schemas.openxmlformats.org/officeDocument/2006/relationships/ctrlProp" Target="../ctrlProps/ctrlProp49.xml" />
  <Relationship Id="rId22" Type="http://schemas.openxmlformats.org/officeDocument/2006/relationships/ctrlProp" Target="../ctrlProps/ctrlProp57.xml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62.xml" />
  <Relationship Id="rId13" Type="http://schemas.openxmlformats.org/officeDocument/2006/relationships/ctrlProp" Target="../ctrlProps/ctrlProp67.xml" />
  <Relationship Id="rId18" Type="http://schemas.openxmlformats.org/officeDocument/2006/relationships/ctrlProp" Target="../ctrlProps/ctrlProp72.xml" />
  <Relationship Id="rId3" Type="http://schemas.openxmlformats.org/officeDocument/2006/relationships/vmlDrawing" Target="../drawings/vmlDrawing4.vml" />
  <Relationship Id="rId21" Type="http://schemas.openxmlformats.org/officeDocument/2006/relationships/ctrlProp" Target="../ctrlProps/ctrlProp75.xml" />
  <Relationship Id="rId7" Type="http://schemas.openxmlformats.org/officeDocument/2006/relationships/ctrlProp" Target="../ctrlProps/ctrlProp61.xml" />
  <Relationship Id="rId12" Type="http://schemas.openxmlformats.org/officeDocument/2006/relationships/ctrlProp" Target="../ctrlProps/ctrlProp66.xml" />
  <Relationship Id="rId17" Type="http://schemas.openxmlformats.org/officeDocument/2006/relationships/ctrlProp" Target="../ctrlProps/ctrlProp71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70.xml" />
  <Relationship Id="rId20" Type="http://schemas.openxmlformats.org/officeDocument/2006/relationships/ctrlProp" Target="../ctrlProps/ctrlProp74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ctrlProp" Target="../ctrlProps/ctrlProp60.xml" />
  <Relationship Id="rId11" Type="http://schemas.openxmlformats.org/officeDocument/2006/relationships/ctrlProp" Target="../ctrlProps/ctrlProp65.xml" />
  <Relationship Id="rId5" Type="http://schemas.openxmlformats.org/officeDocument/2006/relationships/ctrlProp" Target="../ctrlProps/ctrlProp59.xml" />
  <Relationship Id="rId15" Type="http://schemas.openxmlformats.org/officeDocument/2006/relationships/ctrlProp" Target="../ctrlProps/ctrlProp69.xml" />
  <Relationship Id="rId10" Type="http://schemas.openxmlformats.org/officeDocument/2006/relationships/ctrlProp" Target="../ctrlProps/ctrlProp64.xml" />
  <Relationship Id="rId19" Type="http://schemas.openxmlformats.org/officeDocument/2006/relationships/ctrlProp" Target="../ctrlProps/ctrlProp73.xml" />
  <Relationship Id="rId4" Type="http://schemas.openxmlformats.org/officeDocument/2006/relationships/ctrlProp" Target="../ctrlProps/ctrlProp58.xml" />
  <Relationship Id="rId9" Type="http://schemas.openxmlformats.org/officeDocument/2006/relationships/ctrlProp" Target="../ctrlProps/ctrlProp63.xml" />
  <Relationship Id="rId14" Type="http://schemas.openxmlformats.org/officeDocument/2006/relationships/ctrlProp" Target="../ctrlProps/ctrlProp68.xml" />
  <Relationship Id="rId22" Type="http://schemas.openxmlformats.org/officeDocument/2006/relationships/ctrlProp" Target="../ctrlProps/ctrlProp7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tabSelected="1" zoomScale="120" zoomScaleNormal="120" workbookViewId="0">
      <selection activeCell="W14" sqref="W14"/>
    </sheetView>
  </sheetViews>
  <sheetFormatPr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2" customFormat="1" ht="10.5" customHeight="1" x14ac:dyDescent="0.4">
      <c r="A2" s="213" t="s">
        <v>2</v>
      </c>
      <c r="B2" s="214"/>
      <c r="C2" s="215" t="s">
        <v>71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218" t="s">
        <v>3</v>
      </c>
      <c r="P2" s="219"/>
      <c r="Q2" s="222" t="s">
        <v>87</v>
      </c>
      <c r="R2" s="223"/>
      <c r="S2" s="224"/>
    </row>
    <row r="3" spans="1:19" ht="20.100000000000001" customHeight="1" x14ac:dyDescent="0.4">
      <c r="A3" s="225" t="s">
        <v>1</v>
      </c>
      <c r="B3" s="226"/>
      <c r="C3" s="227" t="s">
        <v>71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9"/>
      <c r="O3" s="220"/>
      <c r="P3" s="221"/>
      <c r="Q3" s="222"/>
      <c r="R3" s="223"/>
      <c r="S3" s="224"/>
    </row>
    <row r="4" spans="1:19" ht="15" customHeight="1" x14ac:dyDescent="0.4">
      <c r="A4" s="230" t="s">
        <v>5</v>
      </c>
      <c r="B4" s="231"/>
      <c r="C4" s="232">
        <v>480</v>
      </c>
      <c r="D4" s="233"/>
      <c r="E4" s="233"/>
      <c r="F4" s="233"/>
      <c r="G4" s="179" t="s">
        <v>18</v>
      </c>
      <c r="H4" s="179"/>
      <c r="I4" s="5" t="s">
        <v>58</v>
      </c>
      <c r="J4" s="5"/>
      <c r="K4" s="234" t="s">
        <v>43</v>
      </c>
      <c r="L4" s="234"/>
      <c r="M4" s="234"/>
      <c r="N4" s="234"/>
      <c r="O4" s="234"/>
      <c r="P4" s="234"/>
      <c r="Q4" s="234"/>
      <c r="R4" s="234"/>
      <c r="S4" s="235"/>
    </row>
    <row r="5" spans="1:19" ht="15" customHeight="1" x14ac:dyDescent="0.4">
      <c r="A5" s="194" t="s">
        <v>32</v>
      </c>
      <c r="B5" s="188"/>
      <c r="C5" s="236" t="s">
        <v>33</v>
      </c>
      <c r="D5" s="237"/>
      <c r="E5" s="178">
        <v>12</v>
      </c>
      <c r="F5" s="238"/>
      <c r="G5" s="236" t="s">
        <v>44</v>
      </c>
      <c r="H5" s="237"/>
      <c r="I5" s="178">
        <v>2</v>
      </c>
      <c r="J5" s="238"/>
      <c r="K5" s="236" t="s">
        <v>45</v>
      </c>
      <c r="L5" s="237"/>
      <c r="M5" s="236">
        <f>E5*I5</f>
        <v>24</v>
      </c>
      <c r="N5" s="239"/>
      <c r="O5" s="240" t="s">
        <v>6</v>
      </c>
      <c r="P5" s="237"/>
      <c r="Q5" s="185">
        <v>13.5</v>
      </c>
      <c r="R5" s="186"/>
      <c r="S5" s="4" t="s">
        <v>40</v>
      </c>
    </row>
    <row r="6" spans="1:19" s="3" customFormat="1" ht="10.5" customHeight="1" x14ac:dyDescent="0.4">
      <c r="A6" s="112"/>
      <c r="B6" s="113"/>
      <c r="C6" s="187" t="s">
        <v>34</v>
      </c>
      <c r="D6" s="188"/>
      <c r="E6" s="191" t="s">
        <v>37</v>
      </c>
      <c r="F6" s="192"/>
      <c r="G6" s="191" t="s">
        <v>38</v>
      </c>
      <c r="H6" s="192"/>
      <c r="I6" s="191" t="s">
        <v>39</v>
      </c>
      <c r="J6" s="192"/>
      <c r="K6" s="191" t="s">
        <v>36</v>
      </c>
      <c r="L6" s="193"/>
      <c r="M6" s="194" t="s">
        <v>16</v>
      </c>
      <c r="N6" s="195"/>
      <c r="O6" s="195"/>
      <c r="P6" s="195"/>
      <c r="Q6" s="198">
        <v>7</v>
      </c>
      <c r="R6" s="199"/>
      <c r="S6" s="206" t="s">
        <v>17</v>
      </c>
    </row>
    <row r="7" spans="1:19" ht="15" customHeight="1" x14ac:dyDescent="0.4">
      <c r="A7" s="196"/>
      <c r="B7" s="190"/>
      <c r="C7" s="189"/>
      <c r="D7" s="190"/>
      <c r="E7" s="208">
        <v>220</v>
      </c>
      <c r="F7" s="209"/>
      <c r="G7" s="208">
        <v>280</v>
      </c>
      <c r="H7" s="209"/>
      <c r="I7" s="208">
        <v>460</v>
      </c>
      <c r="J7" s="209"/>
      <c r="K7" s="210">
        <f>E7*G7*I7/1000000000</f>
        <v>2.8336E-2</v>
      </c>
      <c r="L7" s="211"/>
      <c r="M7" s="196"/>
      <c r="N7" s="197"/>
      <c r="O7" s="197"/>
      <c r="P7" s="197"/>
      <c r="Q7" s="200"/>
      <c r="R7" s="201"/>
      <c r="S7" s="207"/>
    </row>
    <row r="8" spans="1:19" ht="15" customHeight="1" x14ac:dyDescent="0.4">
      <c r="A8" s="176" t="s">
        <v>7</v>
      </c>
      <c r="B8" s="177"/>
      <c r="C8" s="178">
        <v>2</v>
      </c>
      <c r="D8" s="179"/>
      <c r="E8" s="180" t="s">
        <v>19</v>
      </c>
      <c r="F8" s="181"/>
      <c r="G8" s="176" t="s">
        <v>35</v>
      </c>
      <c r="H8" s="182"/>
      <c r="I8" s="182"/>
      <c r="J8" s="182"/>
      <c r="K8" s="5" t="s">
        <v>59</v>
      </c>
      <c r="L8" s="5"/>
      <c r="M8" s="6" t="s">
        <v>60</v>
      </c>
      <c r="N8" s="5"/>
      <c r="O8" s="183" t="s">
        <v>46</v>
      </c>
      <c r="P8" s="184"/>
      <c r="Q8" s="184"/>
      <c r="R8" s="169">
        <v>300</v>
      </c>
      <c r="S8" s="170"/>
    </row>
    <row r="9" spans="1:19" ht="15" customHeight="1" x14ac:dyDescent="0.4">
      <c r="A9" s="132" t="s">
        <v>4</v>
      </c>
      <c r="B9" s="133"/>
      <c r="C9" s="15" t="s">
        <v>68</v>
      </c>
      <c r="D9" s="13"/>
      <c r="E9" s="13"/>
      <c r="F9" s="13"/>
      <c r="G9" s="171" t="s">
        <v>69</v>
      </c>
      <c r="H9" s="171"/>
      <c r="I9" s="16"/>
      <c r="J9" s="171" t="s">
        <v>70</v>
      </c>
      <c r="K9" s="171"/>
      <c r="L9" s="17"/>
      <c r="M9" s="172" t="s">
        <v>67</v>
      </c>
      <c r="N9" s="172"/>
      <c r="O9" s="172"/>
      <c r="P9" s="173"/>
      <c r="Q9" s="174">
        <v>180</v>
      </c>
      <c r="R9" s="175"/>
      <c r="S9" s="7" t="s">
        <v>17</v>
      </c>
    </row>
    <row r="10" spans="1:19" ht="15" customHeight="1" x14ac:dyDescent="0.4">
      <c r="A10" s="202" t="s">
        <v>47</v>
      </c>
      <c r="B10" s="203"/>
      <c r="C10" s="18" t="s">
        <v>68</v>
      </c>
      <c r="D10" s="19"/>
      <c r="E10" s="19"/>
      <c r="F10" s="19"/>
      <c r="G10" s="204" t="s">
        <v>69</v>
      </c>
      <c r="H10" s="204"/>
      <c r="I10" s="14"/>
      <c r="J10" s="204"/>
      <c r="K10" s="204"/>
      <c r="L10" s="20"/>
      <c r="M10" s="205" t="s">
        <v>67</v>
      </c>
      <c r="N10" s="205"/>
      <c r="O10" s="205"/>
      <c r="P10" s="151"/>
      <c r="Q10" s="200"/>
      <c r="R10" s="201"/>
      <c r="S10" s="8" t="s">
        <v>17</v>
      </c>
    </row>
    <row r="11" spans="1:19" ht="30" customHeight="1" x14ac:dyDescent="0.4">
      <c r="A11" s="165" t="s">
        <v>48</v>
      </c>
      <c r="B11" s="166"/>
      <c r="C11" s="167" t="s">
        <v>72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8"/>
    </row>
    <row r="12" spans="1:19" ht="15" customHeight="1" x14ac:dyDescent="0.4">
      <c r="A12" s="152" t="s">
        <v>8</v>
      </c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5"/>
    </row>
    <row r="13" spans="1:19" s="2" customFormat="1" ht="10.5" x14ac:dyDescent="0.4">
      <c r="A13" s="156" t="s">
        <v>2</v>
      </c>
      <c r="B13" s="157"/>
      <c r="C13" s="158" t="s">
        <v>74</v>
      </c>
      <c r="D13" s="158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60"/>
      <c r="S13" s="161"/>
    </row>
    <row r="14" spans="1:19" ht="15" customHeight="1" x14ac:dyDescent="0.4">
      <c r="A14" s="162" t="s">
        <v>9</v>
      </c>
      <c r="B14" s="163"/>
      <c r="C14" s="164" t="s">
        <v>73</v>
      </c>
      <c r="D14" s="16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6"/>
    </row>
    <row r="15" spans="1:19" s="2" customFormat="1" ht="10.5" x14ac:dyDescent="0.4">
      <c r="A15" s="143" t="s">
        <v>2</v>
      </c>
      <c r="B15" s="144"/>
      <c r="C15" s="145" t="s">
        <v>49</v>
      </c>
      <c r="D15" s="146"/>
      <c r="E15" s="147" t="s">
        <v>77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8"/>
      <c r="S15" s="149"/>
    </row>
    <row r="16" spans="1:19" ht="15" customHeight="1" x14ac:dyDescent="0.4">
      <c r="A16" s="150" t="s">
        <v>10</v>
      </c>
      <c r="B16" s="151"/>
      <c r="C16" s="73" t="s">
        <v>75</v>
      </c>
      <c r="D16" s="75"/>
      <c r="E16" s="129" t="s">
        <v>76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0"/>
      <c r="S16" s="131"/>
    </row>
    <row r="17" spans="1:19" ht="15" customHeight="1" x14ac:dyDescent="0.4">
      <c r="A17" s="132" t="s">
        <v>11</v>
      </c>
      <c r="B17" s="133"/>
      <c r="C17" s="134" t="s">
        <v>78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36"/>
    </row>
    <row r="18" spans="1:19" ht="15" customHeight="1" x14ac:dyDescent="0.4">
      <c r="A18" s="122" t="s">
        <v>12</v>
      </c>
      <c r="B18" s="123"/>
      <c r="C18" s="124" t="s">
        <v>79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6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 t="s">
        <v>91</v>
      </c>
      <c r="O19" s="141"/>
      <c r="P19" s="141"/>
      <c r="Q19" s="141"/>
      <c r="R19" s="141"/>
      <c r="S19" s="142"/>
    </row>
    <row r="20" spans="1:19" ht="15" customHeight="1" x14ac:dyDescent="0.4">
      <c r="A20" s="114" t="s">
        <v>61</v>
      </c>
      <c r="B20" s="115"/>
      <c r="C20" s="116" t="s">
        <v>80</v>
      </c>
      <c r="D20" s="117"/>
      <c r="E20" s="117"/>
      <c r="F20" s="117"/>
      <c r="G20" s="117"/>
      <c r="H20" s="118"/>
      <c r="I20" s="119" t="s">
        <v>57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1"/>
    </row>
    <row r="21" spans="1:19" ht="15" customHeight="1" x14ac:dyDescent="0.4">
      <c r="A21" s="122" t="s">
        <v>13</v>
      </c>
      <c r="B21" s="123"/>
      <c r="C21" s="124" t="s">
        <v>89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5"/>
      <c r="S21" s="126"/>
    </row>
    <row r="22" spans="1:19" ht="15" customHeight="1" x14ac:dyDescent="0.4">
      <c r="A22" s="127" t="s">
        <v>14</v>
      </c>
      <c r="B22" s="128"/>
      <c r="C22" s="129" t="s">
        <v>81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0"/>
      <c r="S22" s="131"/>
    </row>
    <row r="23" spans="1:19" ht="39.950000000000003" customHeight="1" x14ac:dyDescent="0.4">
      <c r="A23" s="54" t="s">
        <v>50</v>
      </c>
      <c r="B23" s="83"/>
      <c r="C23" s="93" t="s">
        <v>88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5"/>
    </row>
    <row r="24" spans="1:19" ht="10.5" customHeight="1" x14ac:dyDescent="0.4">
      <c r="A24" s="56"/>
      <c r="B24" s="92"/>
      <c r="C24" s="96" t="s">
        <v>51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</row>
    <row r="25" spans="1:19" ht="15" customHeight="1" x14ac:dyDescent="0.4">
      <c r="A25" s="99" t="s">
        <v>28</v>
      </c>
      <c r="B25" s="100"/>
      <c r="C25" s="101" t="s">
        <v>82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/>
    </row>
    <row r="26" spans="1:19" ht="10.5" customHeight="1" x14ac:dyDescent="0.4">
      <c r="A26" s="110" t="s">
        <v>15</v>
      </c>
      <c r="B26" s="111"/>
      <c r="C26" s="48" t="s">
        <v>20</v>
      </c>
      <c r="D26" s="49"/>
      <c r="E26" s="46">
        <v>39</v>
      </c>
      <c r="F26" s="47"/>
      <c r="G26" s="9" t="s">
        <v>41</v>
      </c>
      <c r="H26" s="48" t="s">
        <v>26</v>
      </c>
      <c r="I26" s="49"/>
      <c r="J26" s="46">
        <v>1.1000000000000001</v>
      </c>
      <c r="K26" s="47"/>
      <c r="L26" s="11" t="s">
        <v>18</v>
      </c>
      <c r="M26" s="54" t="s">
        <v>62</v>
      </c>
      <c r="N26" s="55"/>
      <c r="O26" s="104"/>
      <c r="P26" s="104"/>
      <c r="Q26" s="104"/>
      <c r="R26" s="104"/>
      <c r="S26" s="105"/>
    </row>
    <row r="27" spans="1:19" ht="10.5" customHeight="1" x14ac:dyDescent="0.4">
      <c r="A27" s="112"/>
      <c r="B27" s="113"/>
      <c r="C27" s="48" t="s">
        <v>22</v>
      </c>
      <c r="D27" s="49"/>
      <c r="E27" s="46">
        <v>3.8</v>
      </c>
      <c r="F27" s="47"/>
      <c r="G27" s="9" t="s">
        <v>18</v>
      </c>
      <c r="H27" s="48" t="s">
        <v>96</v>
      </c>
      <c r="I27" s="49"/>
      <c r="J27" s="46">
        <v>0</v>
      </c>
      <c r="K27" s="47"/>
      <c r="L27" s="11" t="s">
        <v>18</v>
      </c>
      <c r="M27" s="56"/>
      <c r="N27" s="57"/>
      <c r="O27" s="106"/>
      <c r="P27" s="106"/>
      <c r="Q27" s="106"/>
      <c r="R27" s="106"/>
      <c r="S27" s="107"/>
    </row>
    <row r="28" spans="1:19" ht="10.5" customHeight="1" x14ac:dyDescent="0.4">
      <c r="A28" s="108" t="s">
        <v>101</v>
      </c>
      <c r="B28" s="109"/>
      <c r="C28" s="44" t="s">
        <v>25</v>
      </c>
      <c r="D28" s="45"/>
      <c r="E28" s="46"/>
      <c r="F28" s="47"/>
      <c r="G28" s="9" t="s">
        <v>42</v>
      </c>
      <c r="H28" s="60" t="s">
        <v>94</v>
      </c>
      <c r="I28" s="61"/>
      <c r="J28" s="46">
        <v>0.9</v>
      </c>
      <c r="K28" s="47"/>
      <c r="L28" s="11" t="s">
        <v>18</v>
      </c>
      <c r="M28" s="56"/>
      <c r="N28" s="57"/>
      <c r="O28" s="106"/>
      <c r="P28" s="106"/>
      <c r="Q28" s="106"/>
      <c r="R28" s="106"/>
      <c r="S28" s="107"/>
    </row>
    <row r="29" spans="1:19" ht="10.5" customHeight="1" x14ac:dyDescent="0.4">
      <c r="A29" s="25" t="s">
        <v>102</v>
      </c>
      <c r="B29" s="26"/>
      <c r="C29" s="48" t="s">
        <v>24</v>
      </c>
      <c r="D29" s="49"/>
      <c r="E29" s="46">
        <v>270</v>
      </c>
      <c r="F29" s="47"/>
      <c r="G29" s="9" t="s">
        <v>42</v>
      </c>
      <c r="H29" s="60" t="s">
        <v>95</v>
      </c>
      <c r="I29" s="61"/>
      <c r="J29" s="46">
        <v>0.7</v>
      </c>
      <c r="K29" s="47"/>
      <c r="L29" s="11" t="s">
        <v>18</v>
      </c>
      <c r="M29" s="56"/>
      <c r="N29" s="57"/>
      <c r="O29" s="30" t="s">
        <v>63</v>
      </c>
      <c r="P29" s="30"/>
      <c r="Q29" s="30"/>
      <c r="R29" s="30"/>
      <c r="S29" s="31"/>
    </row>
    <row r="30" spans="1:19" ht="10.5" customHeight="1" x14ac:dyDescent="0.4">
      <c r="A30" s="25" t="s">
        <v>103</v>
      </c>
      <c r="B30" s="26"/>
      <c r="C30" s="34" t="s">
        <v>23</v>
      </c>
      <c r="D30" s="35"/>
      <c r="E30" s="36">
        <v>0.7</v>
      </c>
      <c r="F30" s="37"/>
      <c r="G30" s="21" t="s">
        <v>18</v>
      </c>
      <c r="H30" s="38" t="s">
        <v>21</v>
      </c>
      <c r="I30" s="39"/>
      <c r="J30" s="36">
        <v>0.2</v>
      </c>
      <c r="K30" s="37"/>
      <c r="L30" s="22" t="s">
        <v>18</v>
      </c>
      <c r="M30" s="56"/>
      <c r="N30" s="57"/>
      <c r="O30" s="30"/>
      <c r="P30" s="30"/>
      <c r="Q30" s="30"/>
      <c r="R30" s="30"/>
      <c r="S30" s="31"/>
    </row>
    <row r="31" spans="1:19" ht="10.5" customHeight="1" x14ac:dyDescent="0.4">
      <c r="A31" s="40" t="s">
        <v>104</v>
      </c>
      <c r="B31" s="41"/>
      <c r="C31" s="44" t="s">
        <v>98</v>
      </c>
      <c r="D31" s="45"/>
      <c r="E31" s="46"/>
      <c r="F31" s="47"/>
      <c r="G31" s="9" t="s">
        <v>97</v>
      </c>
      <c r="H31" s="48" t="s">
        <v>27</v>
      </c>
      <c r="I31" s="49"/>
      <c r="J31" s="46"/>
      <c r="K31" s="47"/>
      <c r="L31" s="11" t="s">
        <v>42</v>
      </c>
      <c r="M31" s="56"/>
      <c r="N31" s="57"/>
      <c r="O31" s="30"/>
      <c r="P31" s="30"/>
      <c r="Q31" s="30"/>
      <c r="R31" s="30"/>
      <c r="S31" s="31"/>
    </row>
    <row r="32" spans="1:19" ht="10.5" customHeight="1" x14ac:dyDescent="0.4">
      <c r="A32" s="42"/>
      <c r="B32" s="43"/>
      <c r="C32" s="50" t="s">
        <v>92</v>
      </c>
      <c r="D32" s="51"/>
      <c r="E32" s="52"/>
      <c r="F32" s="53"/>
      <c r="G32" s="10" t="s">
        <v>42</v>
      </c>
      <c r="H32" s="50" t="s">
        <v>93</v>
      </c>
      <c r="I32" s="51"/>
      <c r="J32" s="52"/>
      <c r="K32" s="53"/>
      <c r="L32" s="12" t="s">
        <v>42</v>
      </c>
      <c r="M32" s="58"/>
      <c r="N32" s="59"/>
      <c r="O32" s="32"/>
      <c r="P32" s="32"/>
      <c r="Q32" s="32"/>
      <c r="R32" s="32"/>
      <c r="S32" s="33"/>
    </row>
    <row r="33" spans="1:19" ht="15" customHeight="1" x14ac:dyDescent="0.4">
      <c r="A33" s="54" t="s">
        <v>64</v>
      </c>
      <c r="B33" s="83"/>
      <c r="C33" s="84" t="s">
        <v>65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ht="12" customHeight="1" x14ac:dyDescent="0.4">
      <c r="A34" s="86" t="s">
        <v>55</v>
      </c>
      <c r="B34" s="87"/>
      <c r="C34" s="87"/>
      <c r="D34" s="87"/>
      <c r="E34" s="87"/>
      <c r="F34" s="87" t="s">
        <v>56</v>
      </c>
      <c r="G34" s="87"/>
      <c r="H34" s="87"/>
      <c r="I34" s="87"/>
      <c r="J34" s="87"/>
      <c r="K34" s="87"/>
      <c r="L34" s="87"/>
      <c r="M34" s="87" t="s">
        <v>66</v>
      </c>
      <c r="N34" s="87"/>
      <c r="O34" s="87"/>
      <c r="P34" s="87"/>
      <c r="Q34" s="87"/>
      <c r="R34" s="87"/>
      <c r="S34" s="88"/>
    </row>
    <row r="35" spans="1:19" ht="288" customHeight="1" x14ac:dyDescent="0.4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1"/>
    </row>
    <row r="36" spans="1:19" s="2" customFormat="1" ht="10.5" customHeight="1" x14ac:dyDescent="0.4">
      <c r="A36" s="62" t="s">
        <v>29</v>
      </c>
      <c r="B36" s="63"/>
      <c r="C36" s="64">
        <v>43313</v>
      </c>
      <c r="D36" s="65"/>
      <c r="E36" s="65"/>
      <c r="F36" s="66"/>
      <c r="G36" s="67" t="s">
        <v>52</v>
      </c>
      <c r="H36" s="68"/>
      <c r="I36" s="69" t="s">
        <v>83</v>
      </c>
      <c r="J36" s="69"/>
      <c r="K36" s="69"/>
      <c r="L36" s="69"/>
      <c r="M36" s="69"/>
      <c r="N36" s="69"/>
      <c r="O36" s="69"/>
      <c r="P36" s="69"/>
      <c r="Q36" s="69"/>
      <c r="R36" s="69"/>
      <c r="S36" s="70"/>
    </row>
    <row r="37" spans="1:19" s="2" customFormat="1" ht="10.5" customHeight="1" x14ac:dyDescent="0.4">
      <c r="A37" s="71" t="s">
        <v>30</v>
      </c>
      <c r="B37" s="72"/>
      <c r="C37" s="73" t="s">
        <v>84</v>
      </c>
      <c r="D37" s="74"/>
      <c r="E37" s="74"/>
      <c r="F37" s="75"/>
      <c r="G37" s="76" t="s">
        <v>53</v>
      </c>
      <c r="H37" s="77"/>
      <c r="I37" s="78" t="s">
        <v>85</v>
      </c>
      <c r="J37" s="78"/>
      <c r="K37" s="78"/>
      <c r="L37" s="78"/>
      <c r="M37" s="78"/>
      <c r="N37" s="79"/>
      <c r="O37" s="24" t="s">
        <v>54</v>
      </c>
      <c r="P37" s="80" t="s">
        <v>86</v>
      </c>
      <c r="Q37" s="81"/>
      <c r="R37" s="81"/>
      <c r="S37" s="82"/>
    </row>
  </sheetData>
  <mergeCells count="132"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</mergeCells>
  <phoneticPr fontId="1"/>
  <hyperlinks>
    <hyperlink ref="I37" r:id="rId1" xr:uid="{00000000-0004-0000-00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6" orientation="portrait" cellComments="asDisplayed" horizontalDpi="300" verticalDpi="300" r:id="rId2"/>
  <headerFooter>
    <oddFooter>&amp;L&amp;"ＭＳ Ｐ明朝,標準"&amp;10ver.201907&amp;R&amp;"ＭＳ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5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" name="Check Box 41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" name="Check Box 45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8" name="Check Box 46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9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0" name="Check Box 53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1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2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3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S37"/>
  <sheetViews>
    <sheetView zoomScale="120" zoomScaleNormal="120" workbookViewId="0">
      <selection activeCell="C23" sqref="C23:S23"/>
    </sheetView>
  </sheetViews>
  <sheetFormatPr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2" customFormat="1" ht="10.5" customHeight="1" x14ac:dyDescent="0.4">
      <c r="A2" s="213" t="s">
        <v>2</v>
      </c>
      <c r="B2" s="214"/>
      <c r="C2" s="249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18" t="s">
        <v>3</v>
      </c>
      <c r="P2" s="219"/>
      <c r="Q2" s="252"/>
      <c r="R2" s="253"/>
      <c r="S2" s="254"/>
    </row>
    <row r="3" spans="1:19" ht="20.100000000000001" customHeight="1" x14ac:dyDescent="0.4">
      <c r="A3" s="225" t="s">
        <v>1</v>
      </c>
      <c r="B3" s="226"/>
      <c r="C3" s="255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  <c r="O3" s="220"/>
      <c r="P3" s="221"/>
      <c r="Q3" s="252"/>
      <c r="R3" s="253"/>
      <c r="S3" s="254"/>
    </row>
    <row r="4" spans="1:19" ht="15" customHeight="1" x14ac:dyDescent="0.4">
      <c r="A4" s="230" t="s">
        <v>5</v>
      </c>
      <c r="B4" s="231"/>
      <c r="C4" s="258"/>
      <c r="D4" s="259"/>
      <c r="E4" s="259"/>
      <c r="F4" s="259"/>
      <c r="G4" s="179"/>
      <c r="H4" s="179"/>
      <c r="I4" s="5"/>
      <c r="J4" s="5"/>
      <c r="K4" s="234" t="s">
        <v>43</v>
      </c>
      <c r="L4" s="234"/>
      <c r="M4" s="234"/>
      <c r="N4" s="234"/>
      <c r="O4" s="234"/>
      <c r="P4" s="234"/>
      <c r="Q4" s="234"/>
      <c r="R4" s="234"/>
      <c r="S4" s="235"/>
    </row>
    <row r="5" spans="1:19" ht="15" customHeight="1" x14ac:dyDescent="0.4">
      <c r="A5" s="194" t="s">
        <v>32</v>
      </c>
      <c r="B5" s="188"/>
      <c r="C5" s="236" t="s">
        <v>33</v>
      </c>
      <c r="D5" s="237"/>
      <c r="E5" s="241"/>
      <c r="F5" s="242"/>
      <c r="G5" s="236" t="s">
        <v>44</v>
      </c>
      <c r="H5" s="237"/>
      <c r="I5" s="241"/>
      <c r="J5" s="242"/>
      <c r="K5" s="236" t="s">
        <v>45</v>
      </c>
      <c r="L5" s="237"/>
      <c r="M5" s="236">
        <f>E5*I5</f>
        <v>0</v>
      </c>
      <c r="N5" s="239"/>
      <c r="O5" s="240" t="s">
        <v>6</v>
      </c>
      <c r="P5" s="237"/>
      <c r="Q5" s="243"/>
      <c r="R5" s="244"/>
      <c r="S5" s="4" t="s">
        <v>40</v>
      </c>
    </row>
    <row r="6" spans="1:19" s="3" customFormat="1" ht="10.5" customHeight="1" x14ac:dyDescent="0.4">
      <c r="A6" s="112"/>
      <c r="B6" s="113"/>
      <c r="C6" s="187" t="s">
        <v>34</v>
      </c>
      <c r="D6" s="188"/>
      <c r="E6" s="191" t="s">
        <v>37</v>
      </c>
      <c r="F6" s="192"/>
      <c r="G6" s="191" t="s">
        <v>38</v>
      </c>
      <c r="H6" s="192"/>
      <c r="I6" s="191" t="s">
        <v>39</v>
      </c>
      <c r="J6" s="192"/>
      <c r="K6" s="191" t="s">
        <v>36</v>
      </c>
      <c r="L6" s="193"/>
      <c r="M6" s="194" t="s">
        <v>16</v>
      </c>
      <c r="N6" s="195"/>
      <c r="O6" s="195"/>
      <c r="P6" s="195"/>
      <c r="Q6" s="245"/>
      <c r="R6" s="246"/>
      <c r="S6" s="206" t="s">
        <v>17</v>
      </c>
    </row>
    <row r="7" spans="1:19" ht="15" customHeight="1" x14ac:dyDescent="0.4">
      <c r="A7" s="196"/>
      <c r="B7" s="190"/>
      <c r="C7" s="189"/>
      <c r="D7" s="190"/>
      <c r="E7" s="260"/>
      <c r="F7" s="261"/>
      <c r="G7" s="260"/>
      <c r="H7" s="261"/>
      <c r="I7" s="260"/>
      <c r="J7" s="261"/>
      <c r="K7" s="210">
        <f>E7*G7*I7/1000000000</f>
        <v>0</v>
      </c>
      <c r="L7" s="211"/>
      <c r="M7" s="196"/>
      <c r="N7" s="197"/>
      <c r="O7" s="197"/>
      <c r="P7" s="197"/>
      <c r="Q7" s="247"/>
      <c r="R7" s="248"/>
      <c r="S7" s="207"/>
    </row>
    <row r="8" spans="1:19" ht="15" customHeight="1" x14ac:dyDescent="0.4">
      <c r="A8" s="176" t="s">
        <v>7</v>
      </c>
      <c r="B8" s="177"/>
      <c r="C8" s="241"/>
      <c r="D8" s="277"/>
      <c r="E8" s="180" t="s">
        <v>19</v>
      </c>
      <c r="F8" s="181"/>
      <c r="G8" s="176" t="s">
        <v>35</v>
      </c>
      <c r="H8" s="182"/>
      <c r="I8" s="182"/>
      <c r="J8" s="182"/>
      <c r="K8" s="5"/>
      <c r="L8" s="5"/>
      <c r="M8" s="5"/>
      <c r="N8" s="6"/>
      <c r="O8" s="183" t="s">
        <v>46</v>
      </c>
      <c r="P8" s="184"/>
      <c r="Q8" s="184"/>
      <c r="R8" s="274"/>
      <c r="S8" s="275"/>
    </row>
    <row r="9" spans="1:19" ht="15" customHeight="1" x14ac:dyDescent="0.4">
      <c r="A9" s="132" t="s">
        <v>4</v>
      </c>
      <c r="B9" s="133"/>
      <c r="C9" s="15"/>
      <c r="D9" s="13"/>
      <c r="E9" s="13"/>
      <c r="F9" s="13"/>
      <c r="G9" s="276"/>
      <c r="H9" s="276"/>
      <c r="I9" s="16"/>
      <c r="J9" s="276"/>
      <c r="K9" s="276"/>
      <c r="L9" s="17"/>
      <c r="M9" s="172" t="s">
        <v>67</v>
      </c>
      <c r="N9" s="172"/>
      <c r="O9" s="172"/>
      <c r="P9" s="173"/>
      <c r="Q9" s="283"/>
      <c r="R9" s="284"/>
      <c r="S9" s="7" t="s">
        <v>17</v>
      </c>
    </row>
    <row r="10" spans="1:19" ht="15" customHeight="1" x14ac:dyDescent="0.4">
      <c r="A10" s="202" t="s">
        <v>47</v>
      </c>
      <c r="B10" s="203"/>
      <c r="C10" s="18"/>
      <c r="D10" s="19"/>
      <c r="E10" s="19"/>
      <c r="F10" s="19"/>
      <c r="G10" s="204"/>
      <c r="H10" s="204"/>
      <c r="I10" s="14"/>
      <c r="J10" s="204"/>
      <c r="K10" s="204"/>
      <c r="L10" s="20"/>
      <c r="M10" s="205" t="s">
        <v>67</v>
      </c>
      <c r="N10" s="205"/>
      <c r="O10" s="205"/>
      <c r="P10" s="151"/>
      <c r="Q10" s="247"/>
      <c r="R10" s="248"/>
      <c r="S10" s="8" t="s">
        <v>17</v>
      </c>
    </row>
    <row r="11" spans="1:19" ht="30" customHeight="1" x14ac:dyDescent="0.4">
      <c r="A11" s="165" t="s">
        <v>48</v>
      </c>
      <c r="B11" s="166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3"/>
    </row>
    <row r="12" spans="1:19" ht="15" customHeight="1" x14ac:dyDescent="0.4">
      <c r="A12" s="152" t="s">
        <v>8</v>
      </c>
      <c r="B12" s="153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3"/>
    </row>
    <row r="13" spans="1:19" s="2" customFormat="1" ht="10.5" x14ac:dyDescent="0.4">
      <c r="A13" s="156" t="s">
        <v>2</v>
      </c>
      <c r="B13" s="157"/>
      <c r="C13" s="264"/>
      <c r="D13" s="264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6"/>
      <c r="S13" s="267"/>
    </row>
    <row r="14" spans="1:19" ht="15" customHeight="1" x14ac:dyDescent="0.4">
      <c r="A14" s="162" t="s">
        <v>9</v>
      </c>
      <c r="B14" s="163"/>
      <c r="C14" s="268"/>
      <c r="D14" s="268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0"/>
      <c r="S14" s="271"/>
    </row>
    <row r="15" spans="1:19" s="2" customFormat="1" ht="10.5" x14ac:dyDescent="0.4">
      <c r="A15" s="143" t="s">
        <v>2</v>
      </c>
      <c r="B15" s="144"/>
      <c r="C15" s="145" t="s">
        <v>49</v>
      </c>
      <c r="D15" s="146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6"/>
      <c r="S15" s="297"/>
    </row>
    <row r="16" spans="1:19" ht="15" customHeight="1" x14ac:dyDescent="0.4">
      <c r="A16" s="150" t="s">
        <v>10</v>
      </c>
      <c r="B16" s="151"/>
      <c r="C16" s="290"/>
      <c r="D16" s="291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3"/>
      <c r="S16" s="294"/>
    </row>
    <row r="17" spans="1:19" ht="15" customHeight="1" x14ac:dyDescent="0.4">
      <c r="A17" s="132" t="s">
        <v>11</v>
      </c>
      <c r="B17" s="133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6"/>
      <c r="S17" s="287"/>
    </row>
    <row r="18" spans="1:19" ht="15" customHeight="1" x14ac:dyDescent="0.4">
      <c r="A18" s="122" t="s">
        <v>12</v>
      </c>
      <c r="B18" s="123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71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288" t="s">
        <v>100</v>
      </c>
      <c r="O19" s="288"/>
      <c r="P19" s="288"/>
      <c r="Q19" s="288"/>
      <c r="R19" s="288"/>
      <c r="S19" s="289"/>
    </row>
    <row r="20" spans="1:19" ht="15" customHeight="1" x14ac:dyDescent="0.4">
      <c r="A20" s="114" t="s">
        <v>61</v>
      </c>
      <c r="B20" s="115"/>
      <c r="C20" s="298"/>
      <c r="D20" s="299"/>
      <c r="E20" s="299"/>
      <c r="F20" s="299"/>
      <c r="G20" s="299"/>
      <c r="H20" s="300"/>
      <c r="I20" s="119" t="s">
        <v>57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1"/>
    </row>
    <row r="21" spans="1:19" ht="15" customHeight="1" x14ac:dyDescent="0.4">
      <c r="A21" s="122" t="s">
        <v>13</v>
      </c>
      <c r="B21" s="123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70"/>
      <c r="S21" s="271"/>
    </row>
    <row r="22" spans="1:19" ht="15" customHeight="1" x14ac:dyDescent="0.4">
      <c r="A22" s="127" t="s">
        <v>14</v>
      </c>
      <c r="B22" s="128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3"/>
      <c r="S22" s="294"/>
    </row>
    <row r="23" spans="1:19" ht="39.950000000000003" customHeight="1" x14ac:dyDescent="0.4">
      <c r="A23" s="54" t="s">
        <v>50</v>
      </c>
      <c r="B23" s="83"/>
      <c r="C23" s="301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3"/>
    </row>
    <row r="24" spans="1:19" ht="10.5" customHeight="1" x14ac:dyDescent="0.4">
      <c r="A24" s="56"/>
      <c r="B24" s="92"/>
      <c r="C24" s="96" t="s">
        <v>51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</row>
    <row r="25" spans="1:19" ht="15" customHeight="1" x14ac:dyDescent="0.4">
      <c r="A25" s="99" t="s">
        <v>28</v>
      </c>
      <c r="B25" s="100"/>
      <c r="C25" s="27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80"/>
    </row>
    <row r="26" spans="1:19" ht="10.5" customHeight="1" x14ac:dyDescent="0.4">
      <c r="A26" s="110" t="s">
        <v>15</v>
      </c>
      <c r="B26" s="111"/>
      <c r="C26" s="48" t="s">
        <v>20</v>
      </c>
      <c r="D26" s="49"/>
      <c r="E26" s="281"/>
      <c r="F26" s="282"/>
      <c r="G26" s="9" t="s">
        <v>41</v>
      </c>
      <c r="H26" s="48" t="s">
        <v>26</v>
      </c>
      <c r="I26" s="49"/>
      <c r="J26" s="281"/>
      <c r="K26" s="282"/>
      <c r="L26" s="11" t="s">
        <v>18</v>
      </c>
      <c r="M26" s="54" t="s">
        <v>62</v>
      </c>
      <c r="N26" s="55"/>
      <c r="O26" s="104"/>
      <c r="P26" s="104"/>
      <c r="Q26" s="104"/>
      <c r="R26" s="104"/>
      <c r="S26" s="105"/>
    </row>
    <row r="27" spans="1:19" ht="10.5" customHeight="1" x14ac:dyDescent="0.4">
      <c r="A27" s="112"/>
      <c r="B27" s="113"/>
      <c r="C27" s="48" t="s">
        <v>22</v>
      </c>
      <c r="D27" s="49"/>
      <c r="E27" s="281"/>
      <c r="F27" s="282"/>
      <c r="G27" s="9" t="s">
        <v>18</v>
      </c>
      <c r="H27" s="48" t="s">
        <v>96</v>
      </c>
      <c r="I27" s="49"/>
      <c r="J27" s="281"/>
      <c r="K27" s="282"/>
      <c r="L27" s="11" t="s">
        <v>18</v>
      </c>
      <c r="M27" s="56"/>
      <c r="N27" s="57"/>
      <c r="O27" s="106"/>
      <c r="P27" s="106"/>
      <c r="Q27" s="106"/>
      <c r="R27" s="106"/>
      <c r="S27" s="107"/>
    </row>
    <row r="28" spans="1:19" ht="10.5" customHeight="1" x14ac:dyDescent="0.4">
      <c r="A28" s="108" t="s">
        <v>101</v>
      </c>
      <c r="B28" s="109"/>
      <c r="C28" s="44" t="s">
        <v>25</v>
      </c>
      <c r="D28" s="45"/>
      <c r="E28" s="281"/>
      <c r="F28" s="282"/>
      <c r="G28" s="9" t="s">
        <v>42</v>
      </c>
      <c r="H28" s="60" t="s">
        <v>94</v>
      </c>
      <c r="I28" s="61"/>
      <c r="J28" s="281"/>
      <c r="K28" s="282"/>
      <c r="L28" s="11" t="s">
        <v>18</v>
      </c>
      <c r="M28" s="56"/>
      <c r="N28" s="57"/>
      <c r="O28" s="106"/>
      <c r="P28" s="106"/>
      <c r="Q28" s="106"/>
      <c r="R28" s="106"/>
      <c r="S28" s="107"/>
    </row>
    <row r="29" spans="1:19" ht="10.5" customHeight="1" x14ac:dyDescent="0.4">
      <c r="A29" s="25" t="s">
        <v>102</v>
      </c>
      <c r="B29" s="26"/>
      <c r="C29" s="48" t="s">
        <v>24</v>
      </c>
      <c r="D29" s="49"/>
      <c r="E29" s="281"/>
      <c r="F29" s="282"/>
      <c r="G29" s="9" t="s">
        <v>42</v>
      </c>
      <c r="H29" s="60" t="s">
        <v>95</v>
      </c>
      <c r="I29" s="61"/>
      <c r="J29" s="281"/>
      <c r="K29" s="282"/>
      <c r="L29" s="11" t="s">
        <v>18</v>
      </c>
      <c r="M29" s="56"/>
      <c r="N29" s="57"/>
      <c r="O29" s="30" t="s">
        <v>63</v>
      </c>
      <c r="P29" s="30"/>
      <c r="Q29" s="30"/>
      <c r="R29" s="30"/>
      <c r="S29" s="31"/>
    </row>
    <row r="30" spans="1:19" ht="10.5" customHeight="1" x14ac:dyDescent="0.4">
      <c r="A30" s="25" t="s">
        <v>103</v>
      </c>
      <c r="B30" s="26"/>
      <c r="C30" s="34" t="s">
        <v>23</v>
      </c>
      <c r="D30" s="35"/>
      <c r="E30" s="304"/>
      <c r="F30" s="305"/>
      <c r="G30" s="21" t="s">
        <v>18</v>
      </c>
      <c r="H30" s="38" t="s">
        <v>21</v>
      </c>
      <c r="I30" s="39"/>
      <c r="J30" s="304"/>
      <c r="K30" s="305"/>
      <c r="L30" s="22" t="s">
        <v>18</v>
      </c>
      <c r="M30" s="56"/>
      <c r="N30" s="57"/>
      <c r="O30" s="30"/>
      <c r="P30" s="30"/>
      <c r="Q30" s="30"/>
      <c r="R30" s="30"/>
      <c r="S30" s="31"/>
    </row>
    <row r="31" spans="1:19" ht="10.5" customHeight="1" x14ac:dyDescent="0.4">
      <c r="A31" s="40" t="s">
        <v>90</v>
      </c>
      <c r="B31" s="41"/>
      <c r="C31" s="44" t="s">
        <v>98</v>
      </c>
      <c r="D31" s="45"/>
      <c r="E31" s="281"/>
      <c r="F31" s="282"/>
      <c r="G31" s="9" t="s">
        <v>97</v>
      </c>
      <c r="H31" s="48" t="s">
        <v>27</v>
      </c>
      <c r="I31" s="49"/>
      <c r="J31" s="281"/>
      <c r="K31" s="282"/>
      <c r="L31" s="11" t="s">
        <v>99</v>
      </c>
      <c r="M31" s="56"/>
      <c r="N31" s="57"/>
      <c r="O31" s="30"/>
      <c r="P31" s="30"/>
      <c r="Q31" s="30"/>
      <c r="R31" s="30"/>
      <c r="S31" s="31"/>
    </row>
    <row r="32" spans="1:19" ht="10.5" customHeight="1" x14ac:dyDescent="0.4">
      <c r="A32" s="42"/>
      <c r="B32" s="43"/>
      <c r="C32" s="50" t="s">
        <v>92</v>
      </c>
      <c r="D32" s="51"/>
      <c r="E32" s="320"/>
      <c r="F32" s="321"/>
      <c r="G32" s="10" t="s">
        <v>42</v>
      </c>
      <c r="H32" s="50" t="s">
        <v>93</v>
      </c>
      <c r="I32" s="51"/>
      <c r="J32" s="320"/>
      <c r="K32" s="321"/>
      <c r="L32" s="12" t="s">
        <v>42</v>
      </c>
      <c r="M32" s="58"/>
      <c r="N32" s="59"/>
      <c r="O32" s="32"/>
      <c r="P32" s="32"/>
      <c r="Q32" s="32"/>
      <c r="R32" s="32"/>
      <c r="S32" s="33"/>
    </row>
    <row r="33" spans="1:19" ht="15" customHeight="1" x14ac:dyDescent="0.4">
      <c r="A33" s="54" t="s">
        <v>64</v>
      </c>
      <c r="B33" s="83"/>
      <c r="C33" s="84" t="s">
        <v>65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ht="12" customHeight="1" x14ac:dyDescent="0.4">
      <c r="A34" s="86" t="s">
        <v>55</v>
      </c>
      <c r="B34" s="87"/>
      <c r="C34" s="87"/>
      <c r="D34" s="87"/>
      <c r="E34" s="87"/>
      <c r="F34" s="87" t="s">
        <v>56</v>
      </c>
      <c r="G34" s="87"/>
      <c r="H34" s="87"/>
      <c r="I34" s="87"/>
      <c r="J34" s="87"/>
      <c r="K34" s="87"/>
      <c r="L34" s="87"/>
      <c r="M34" s="87" t="s">
        <v>66</v>
      </c>
      <c r="N34" s="87"/>
      <c r="O34" s="87"/>
      <c r="P34" s="87"/>
      <c r="Q34" s="87"/>
      <c r="R34" s="87"/>
      <c r="S34" s="88"/>
    </row>
    <row r="35" spans="1:19" ht="288" customHeight="1" x14ac:dyDescent="0.4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9"/>
    </row>
    <row r="36" spans="1:19" s="2" customFormat="1" ht="10.5" customHeight="1" x14ac:dyDescent="0.4">
      <c r="A36" s="62" t="s">
        <v>29</v>
      </c>
      <c r="B36" s="63"/>
      <c r="C36" s="306"/>
      <c r="D36" s="307"/>
      <c r="E36" s="307"/>
      <c r="F36" s="308"/>
      <c r="G36" s="67" t="s">
        <v>52</v>
      </c>
      <c r="H36" s="68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10"/>
    </row>
    <row r="37" spans="1:19" s="2" customFormat="1" ht="10.5" customHeight="1" x14ac:dyDescent="0.4">
      <c r="A37" s="71" t="s">
        <v>30</v>
      </c>
      <c r="B37" s="72"/>
      <c r="C37" s="290"/>
      <c r="D37" s="311"/>
      <c r="E37" s="311"/>
      <c r="F37" s="291"/>
      <c r="G37" s="76" t="s">
        <v>53</v>
      </c>
      <c r="H37" s="77"/>
      <c r="I37" s="312"/>
      <c r="J37" s="312"/>
      <c r="K37" s="312"/>
      <c r="L37" s="312"/>
      <c r="M37" s="312"/>
      <c r="N37" s="313"/>
      <c r="O37" s="23" t="s">
        <v>54</v>
      </c>
      <c r="P37" s="314"/>
      <c r="Q37" s="315"/>
      <c r="R37" s="315"/>
      <c r="S37" s="316"/>
    </row>
  </sheetData>
  <mergeCells count="132"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</mergeCells>
  <phoneticPr fontId="1"/>
  <dataValidations count="3">
    <dataValidation allowBlank="1" showInputMessage="1" showErrorMessage="1" promptTitle="正味重量" prompt="外装・個装紙を除いた、正味重量を記入してください。" sqref="C4:F4" xr:uid="{00000000-0002-0000-0100-000000000000}"/>
    <dataValidation allowBlank="1" showInputMessage="1" showErrorMessage="1" promptTitle="総重量" prompt="ケース重量を含みます。_x000a_合の場合、合の総重量を記入してください。" sqref="Q5:R5" xr:uid="{00000000-0002-0000-0100-000001000000}"/>
    <dataValidation allowBlank="1" showInputMessage="1" showErrorMessage="1" promptTitle="出荷梱包サイズ" prompt="合の場合、合の合計サイズを入力してください。" sqref="E7:F7 G7:H7 I7:J7" xr:uid="{00000000-0002-0000-01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orientation="portrait" horizontalDpi="300" verticalDpi="300" r:id="rId1"/>
  <headerFooter>
    <oddFooter>&amp;L&amp;"ＭＳ Ｐ明朝,標準"&amp;10ver.201907&amp;R&amp;"ＭＳ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5" name="Check Box 3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8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9" name="Check Box 41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0" name="Check Box 42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1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2" name="Check Box 44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3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4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5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6" name="Check Box 51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8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9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0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2" name="Check Box 62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S37"/>
  <sheetViews>
    <sheetView topLeftCell="A7" zoomScale="120" zoomScaleNormal="120" workbookViewId="0">
      <selection activeCell="C23" sqref="C23:S23"/>
    </sheetView>
  </sheetViews>
  <sheetFormatPr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2" customFormat="1" ht="10.5" customHeight="1" x14ac:dyDescent="0.4">
      <c r="A2" s="213" t="s">
        <v>2</v>
      </c>
      <c r="B2" s="214"/>
      <c r="C2" s="249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18" t="s">
        <v>3</v>
      </c>
      <c r="P2" s="219"/>
      <c r="Q2" s="252"/>
      <c r="R2" s="253"/>
      <c r="S2" s="254"/>
    </row>
    <row r="3" spans="1:19" ht="20.100000000000001" customHeight="1" x14ac:dyDescent="0.4">
      <c r="A3" s="225" t="s">
        <v>1</v>
      </c>
      <c r="B3" s="226"/>
      <c r="C3" s="255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  <c r="O3" s="220"/>
      <c r="P3" s="221"/>
      <c r="Q3" s="252"/>
      <c r="R3" s="253"/>
      <c r="S3" s="254"/>
    </row>
    <row r="4" spans="1:19" ht="15" customHeight="1" x14ac:dyDescent="0.4">
      <c r="A4" s="230" t="s">
        <v>5</v>
      </c>
      <c r="B4" s="231"/>
      <c r="C4" s="258"/>
      <c r="D4" s="259"/>
      <c r="E4" s="259"/>
      <c r="F4" s="259"/>
      <c r="G4" s="179"/>
      <c r="H4" s="179"/>
      <c r="I4" s="5"/>
      <c r="J4" s="5"/>
      <c r="K4" s="234" t="s">
        <v>43</v>
      </c>
      <c r="L4" s="234"/>
      <c r="M4" s="234"/>
      <c r="N4" s="234"/>
      <c r="O4" s="234"/>
      <c r="P4" s="234"/>
      <c r="Q4" s="234"/>
      <c r="R4" s="234"/>
      <c r="S4" s="235"/>
    </row>
    <row r="5" spans="1:19" ht="15" customHeight="1" x14ac:dyDescent="0.4">
      <c r="A5" s="194" t="s">
        <v>32</v>
      </c>
      <c r="B5" s="188"/>
      <c r="C5" s="236" t="s">
        <v>33</v>
      </c>
      <c r="D5" s="237"/>
      <c r="E5" s="241"/>
      <c r="F5" s="242"/>
      <c r="G5" s="236" t="s">
        <v>44</v>
      </c>
      <c r="H5" s="237"/>
      <c r="I5" s="241"/>
      <c r="J5" s="242"/>
      <c r="K5" s="236" t="s">
        <v>45</v>
      </c>
      <c r="L5" s="237"/>
      <c r="M5" s="236">
        <f>E5*I5</f>
        <v>0</v>
      </c>
      <c r="N5" s="239"/>
      <c r="O5" s="240" t="s">
        <v>6</v>
      </c>
      <c r="P5" s="237"/>
      <c r="Q5" s="243"/>
      <c r="R5" s="244"/>
      <c r="S5" s="4" t="s">
        <v>40</v>
      </c>
    </row>
    <row r="6" spans="1:19" s="3" customFormat="1" ht="10.5" customHeight="1" x14ac:dyDescent="0.4">
      <c r="A6" s="112"/>
      <c r="B6" s="113"/>
      <c r="C6" s="187" t="s">
        <v>34</v>
      </c>
      <c r="D6" s="188"/>
      <c r="E6" s="191" t="s">
        <v>37</v>
      </c>
      <c r="F6" s="192"/>
      <c r="G6" s="191" t="s">
        <v>38</v>
      </c>
      <c r="H6" s="192"/>
      <c r="I6" s="191" t="s">
        <v>39</v>
      </c>
      <c r="J6" s="192"/>
      <c r="K6" s="191" t="s">
        <v>36</v>
      </c>
      <c r="L6" s="193"/>
      <c r="M6" s="194" t="s">
        <v>16</v>
      </c>
      <c r="N6" s="195"/>
      <c r="O6" s="195"/>
      <c r="P6" s="195"/>
      <c r="Q6" s="245"/>
      <c r="R6" s="246"/>
      <c r="S6" s="206" t="s">
        <v>17</v>
      </c>
    </row>
    <row r="7" spans="1:19" ht="15" customHeight="1" x14ac:dyDescent="0.4">
      <c r="A7" s="196"/>
      <c r="B7" s="190"/>
      <c r="C7" s="189"/>
      <c r="D7" s="190"/>
      <c r="E7" s="260"/>
      <c r="F7" s="261"/>
      <c r="G7" s="260"/>
      <c r="H7" s="261"/>
      <c r="I7" s="260"/>
      <c r="J7" s="261"/>
      <c r="K7" s="210">
        <f>E7*G7*I7/1000000000</f>
        <v>0</v>
      </c>
      <c r="L7" s="211"/>
      <c r="M7" s="196"/>
      <c r="N7" s="197"/>
      <c r="O7" s="197"/>
      <c r="P7" s="197"/>
      <c r="Q7" s="247"/>
      <c r="R7" s="248"/>
      <c r="S7" s="207"/>
    </row>
    <row r="8" spans="1:19" ht="15" customHeight="1" x14ac:dyDescent="0.4">
      <c r="A8" s="176" t="s">
        <v>7</v>
      </c>
      <c r="B8" s="177"/>
      <c r="C8" s="241"/>
      <c r="D8" s="277"/>
      <c r="E8" s="180" t="s">
        <v>19</v>
      </c>
      <c r="F8" s="181"/>
      <c r="G8" s="176" t="s">
        <v>35</v>
      </c>
      <c r="H8" s="182"/>
      <c r="I8" s="182"/>
      <c r="J8" s="182"/>
      <c r="K8" s="5"/>
      <c r="L8" s="5"/>
      <c r="M8" s="5"/>
      <c r="N8" s="6"/>
      <c r="O8" s="183" t="s">
        <v>46</v>
      </c>
      <c r="P8" s="184"/>
      <c r="Q8" s="184"/>
      <c r="R8" s="274"/>
      <c r="S8" s="275"/>
    </row>
    <row r="9" spans="1:19" ht="15" customHeight="1" x14ac:dyDescent="0.4">
      <c r="A9" s="132" t="s">
        <v>4</v>
      </c>
      <c r="B9" s="133"/>
      <c r="C9" s="15"/>
      <c r="D9" s="13"/>
      <c r="E9" s="13"/>
      <c r="F9" s="13"/>
      <c r="G9" s="276"/>
      <c r="H9" s="276"/>
      <c r="I9" s="16"/>
      <c r="J9" s="276"/>
      <c r="K9" s="276"/>
      <c r="L9" s="17"/>
      <c r="M9" s="172" t="s">
        <v>67</v>
      </c>
      <c r="N9" s="172"/>
      <c r="O9" s="172"/>
      <c r="P9" s="173"/>
      <c r="Q9" s="283"/>
      <c r="R9" s="284"/>
      <c r="S9" s="7" t="s">
        <v>17</v>
      </c>
    </row>
    <row r="10" spans="1:19" ht="15" customHeight="1" x14ac:dyDescent="0.4">
      <c r="A10" s="202" t="s">
        <v>47</v>
      </c>
      <c r="B10" s="203"/>
      <c r="C10" s="18"/>
      <c r="D10" s="19"/>
      <c r="E10" s="19"/>
      <c r="F10" s="19"/>
      <c r="G10" s="204"/>
      <c r="H10" s="204"/>
      <c r="I10" s="14"/>
      <c r="J10" s="204"/>
      <c r="K10" s="204"/>
      <c r="L10" s="20"/>
      <c r="M10" s="205" t="s">
        <v>67</v>
      </c>
      <c r="N10" s="205"/>
      <c r="O10" s="205"/>
      <c r="P10" s="151"/>
      <c r="Q10" s="247"/>
      <c r="R10" s="248"/>
      <c r="S10" s="8" t="s">
        <v>17</v>
      </c>
    </row>
    <row r="11" spans="1:19" ht="30" customHeight="1" x14ac:dyDescent="0.4">
      <c r="A11" s="165" t="s">
        <v>48</v>
      </c>
      <c r="B11" s="166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3"/>
    </row>
    <row r="12" spans="1:19" ht="15" customHeight="1" x14ac:dyDescent="0.4">
      <c r="A12" s="152" t="s">
        <v>8</v>
      </c>
      <c r="B12" s="153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3"/>
    </row>
    <row r="13" spans="1:19" s="2" customFormat="1" ht="10.5" x14ac:dyDescent="0.4">
      <c r="A13" s="156" t="s">
        <v>2</v>
      </c>
      <c r="B13" s="157"/>
      <c r="C13" s="264"/>
      <c r="D13" s="264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6"/>
      <c r="S13" s="267"/>
    </row>
    <row r="14" spans="1:19" ht="15" customHeight="1" x14ac:dyDescent="0.4">
      <c r="A14" s="162" t="s">
        <v>9</v>
      </c>
      <c r="B14" s="163"/>
      <c r="C14" s="268"/>
      <c r="D14" s="268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0"/>
      <c r="S14" s="271"/>
    </row>
    <row r="15" spans="1:19" s="2" customFormat="1" ht="10.5" x14ac:dyDescent="0.4">
      <c r="A15" s="143" t="s">
        <v>2</v>
      </c>
      <c r="B15" s="144"/>
      <c r="C15" s="145" t="s">
        <v>49</v>
      </c>
      <c r="D15" s="146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6"/>
      <c r="S15" s="297"/>
    </row>
    <row r="16" spans="1:19" ht="15" customHeight="1" x14ac:dyDescent="0.4">
      <c r="A16" s="150" t="s">
        <v>10</v>
      </c>
      <c r="B16" s="151"/>
      <c r="C16" s="290"/>
      <c r="D16" s="291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3"/>
      <c r="S16" s="294"/>
    </row>
    <row r="17" spans="1:19" ht="15" customHeight="1" x14ac:dyDescent="0.4">
      <c r="A17" s="132" t="s">
        <v>11</v>
      </c>
      <c r="B17" s="133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6"/>
      <c r="S17" s="287"/>
    </row>
    <row r="18" spans="1:19" ht="15" customHeight="1" x14ac:dyDescent="0.4">
      <c r="A18" s="122" t="s">
        <v>12</v>
      </c>
      <c r="B18" s="123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71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288" t="s">
        <v>100</v>
      </c>
      <c r="O19" s="288"/>
      <c r="P19" s="288"/>
      <c r="Q19" s="288"/>
      <c r="R19" s="288"/>
      <c r="S19" s="289"/>
    </row>
    <row r="20" spans="1:19" ht="15" customHeight="1" x14ac:dyDescent="0.4">
      <c r="A20" s="114" t="s">
        <v>61</v>
      </c>
      <c r="B20" s="115"/>
      <c r="C20" s="298"/>
      <c r="D20" s="299"/>
      <c r="E20" s="299"/>
      <c r="F20" s="299"/>
      <c r="G20" s="299"/>
      <c r="H20" s="300"/>
      <c r="I20" s="119" t="s">
        <v>57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1"/>
    </row>
    <row r="21" spans="1:19" ht="15" customHeight="1" x14ac:dyDescent="0.4">
      <c r="A21" s="122" t="s">
        <v>13</v>
      </c>
      <c r="B21" s="123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70"/>
      <c r="S21" s="271"/>
    </row>
    <row r="22" spans="1:19" ht="15" customHeight="1" x14ac:dyDescent="0.4">
      <c r="A22" s="127" t="s">
        <v>14</v>
      </c>
      <c r="B22" s="128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3"/>
      <c r="S22" s="294"/>
    </row>
    <row r="23" spans="1:19" ht="39.950000000000003" customHeight="1" x14ac:dyDescent="0.4">
      <c r="A23" s="54" t="s">
        <v>50</v>
      </c>
      <c r="B23" s="83"/>
      <c r="C23" s="301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3"/>
    </row>
    <row r="24" spans="1:19" ht="10.5" customHeight="1" x14ac:dyDescent="0.4">
      <c r="A24" s="56"/>
      <c r="B24" s="92"/>
      <c r="C24" s="96" t="s">
        <v>51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</row>
    <row r="25" spans="1:19" ht="15" customHeight="1" x14ac:dyDescent="0.4">
      <c r="A25" s="99" t="s">
        <v>28</v>
      </c>
      <c r="B25" s="100"/>
      <c r="C25" s="27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80"/>
    </row>
    <row r="26" spans="1:19" ht="10.5" customHeight="1" x14ac:dyDescent="0.4">
      <c r="A26" s="110" t="s">
        <v>15</v>
      </c>
      <c r="B26" s="111"/>
      <c r="C26" s="48" t="s">
        <v>20</v>
      </c>
      <c r="D26" s="49"/>
      <c r="E26" s="281"/>
      <c r="F26" s="282"/>
      <c r="G26" s="9" t="s">
        <v>41</v>
      </c>
      <c r="H26" s="48" t="s">
        <v>26</v>
      </c>
      <c r="I26" s="49"/>
      <c r="J26" s="281"/>
      <c r="K26" s="282"/>
      <c r="L26" s="11" t="s">
        <v>18</v>
      </c>
      <c r="M26" s="54" t="s">
        <v>62</v>
      </c>
      <c r="N26" s="55"/>
      <c r="O26" s="104"/>
      <c r="P26" s="104"/>
      <c r="Q26" s="104"/>
      <c r="R26" s="104"/>
      <c r="S26" s="105"/>
    </row>
    <row r="27" spans="1:19" ht="10.5" customHeight="1" x14ac:dyDescent="0.4">
      <c r="A27" s="112"/>
      <c r="B27" s="113"/>
      <c r="C27" s="48" t="s">
        <v>22</v>
      </c>
      <c r="D27" s="49"/>
      <c r="E27" s="281"/>
      <c r="F27" s="282"/>
      <c r="G27" s="9" t="s">
        <v>18</v>
      </c>
      <c r="H27" s="48" t="s">
        <v>96</v>
      </c>
      <c r="I27" s="49"/>
      <c r="J27" s="281"/>
      <c r="K27" s="282"/>
      <c r="L27" s="11" t="s">
        <v>18</v>
      </c>
      <c r="M27" s="56"/>
      <c r="N27" s="57"/>
      <c r="O27" s="106"/>
      <c r="P27" s="106"/>
      <c r="Q27" s="106"/>
      <c r="R27" s="106"/>
      <c r="S27" s="107"/>
    </row>
    <row r="28" spans="1:19" ht="10.5" customHeight="1" x14ac:dyDescent="0.4">
      <c r="A28" s="108" t="s">
        <v>101</v>
      </c>
      <c r="B28" s="109"/>
      <c r="C28" s="44" t="s">
        <v>25</v>
      </c>
      <c r="D28" s="45"/>
      <c r="E28" s="281"/>
      <c r="F28" s="282"/>
      <c r="G28" s="9" t="s">
        <v>42</v>
      </c>
      <c r="H28" s="60" t="s">
        <v>94</v>
      </c>
      <c r="I28" s="61"/>
      <c r="J28" s="281"/>
      <c r="K28" s="282"/>
      <c r="L28" s="11" t="s">
        <v>18</v>
      </c>
      <c r="M28" s="56"/>
      <c r="N28" s="57"/>
      <c r="O28" s="106"/>
      <c r="P28" s="106"/>
      <c r="Q28" s="106"/>
      <c r="R28" s="106"/>
      <c r="S28" s="107"/>
    </row>
    <row r="29" spans="1:19" ht="10.5" customHeight="1" x14ac:dyDescent="0.4">
      <c r="A29" s="27" t="s">
        <v>102</v>
      </c>
      <c r="B29" s="28"/>
      <c r="C29" s="48" t="s">
        <v>24</v>
      </c>
      <c r="D29" s="49"/>
      <c r="E29" s="281"/>
      <c r="F29" s="282"/>
      <c r="G29" s="9" t="s">
        <v>42</v>
      </c>
      <c r="H29" s="60" t="s">
        <v>95</v>
      </c>
      <c r="I29" s="61"/>
      <c r="J29" s="281"/>
      <c r="K29" s="282"/>
      <c r="L29" s="11" t="s">
        <v>18</v>
      </c>
      <c r="M29" s="56"/>
      <c r="N29" s="57"/>
      <c r="O29" s="30" t="s">
        <v>63</v>
      </c>
      <c r="P29" s="30"/>
      <c r="Q29" s="30"/>
      <c r="R29" s="30"/>
      <c r="S29" s="31"/>
    </row>
    <row r="30" spans="1:19" ht="10.5" customHeight="1" x14ac:dyDescent="0.4">
      <c r="A30" s="27" t="s">
        <v>103</v>
      </c>
      <c r="B30" s="28"/>
      <c r="C30" s="34" t="s">
        <v>23</v>
      </c>
      <c r="D30" s="35"/>
      <c r="E30" s="304"/>
      <c r="F30" s="305"/>
      <c r="G30" s="21" t="s">
        <v>18</v>
      </c>
      <c r="H30" s="38" t="s">
        <v>21</v>
      </c>
      <c r="I30" s="39"/>
      <c r="J30" s="304"/>
      <c r="K30" s="305"/>
      <c r="L30" s="22" t="s">
        <v>18</v>
      </c>
      <c r="M30" s="56"/>
      <c r="N30" s="57"/>
      <c r="O30" s="30"/>
      <c r="P30" s="30"/>
      <c r="Q30" s="30"/>
      <c r="R30" s="30"/>
      <c r="S30" s="31"/>
    </row>
    <row r="31" spans="1:19" ht="10.5" customHeight="1" x14ac:dyDescent="0.4">
      <c r="A31" s="40" t="s">
        <v>90</v>
      </c>
      <c r="B31" s="41"/>
      <c r="C31" s="44" t="s">
        <v>98</v>
      </c>
      <c r="D31" s="45"/>
      <c r="E31" s="281"/>
      <c r="F31" s="282"/>
      <c r="G31" s="9" t="s">
        <v>97</v>
      </c>
      <c r="H31" s="48" t="s">
        <v>27</v>
      </c>
      <c r="I31" s="49"/>
      <c r="J31" s="281"/>
      <c r="K31" s="282"/>
      <c r="L31" s="11" t="s">
        <v>42</v>
      </c>
      <c r="M31" s="56"/>
      <c r="N31" s="57"/>
      <c r="O31" s="30"/>
      <c r="P31" s="30"/>
      <c r="Q31" s="30"/>
      <c r="R31" s="30"/>
      <c r="S31" s="31"/>
    </row>
    <row r="32" spans="1:19" ht="10.5" customHeight="1" x14ac:dyDescent="0.4">
      <c r="A32" s="42"/>
      <c r="B32" s="43"/>
      <c r="C32" s="50" t="s">
        <v>92</v>
      </c>
      <c r="D32" s="51"/>
      <c r="E32" s="320"/>
      <c r="F32" s="321"/>
      <c r="G32" s="10" t="s">
        <v>42</v>
      </c>
      <c r="H32" s="50" t="s">
        <v>93</v>
      </c>
      <c r="I32" s="51"/>
      <c r="J32" s="320"/>
      <c r="K32" s="321"/>
      <c r="L32" s="12" t="s">
        <v>42</v>
      </c>
      <c r="M32" s="58"/>
      <c r="N32" s="59"/>
      <c r="O32" s="32"/>
      <c r="P32" s="32"/>
      <c r="Q32" s="32"/>
      <c r="R32" s="32"/>
      <c r="S32" s="33"/>
    </row>
    <row r="33" spans="1:19" ht="15" customHeight="1" x14ac:dyDescent="0.4">
      <c r="A33" s="54" t="s">
        <v>64</v>
      </c>
      <c r="B33" s="83"/>
      <c r="C33" s="84" t="s">
        <v>65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ht="12" customHeight="1" x14ac:dyDescent="0.4">
      <c r="A34" s="86" t="s">
        <v>55</v>
      </c>
      <c r="B34" s="87"/>
      <c r="C34" s="87"/>
      <c r="D34" s="87"/>
      <c r="E34" s="87"/>
      <c r="F34" s="87" t="s">
        <v>56</v>
      </c>
      <c r="G34" s="87"/>
      <c r="H34" s="87"/>
      <c r="I34" s="87"/>
      <c r="J34" s="87"/>
      <c r="K34" s="87"/>
      <c r="L34" s="87"/>
      <c r="M34" s="87" t="s">
        <v>66</v>
      </c>
      <c r="N34" s="87"/>
      <c r="O34" s="87"/>
      <c r="P34" s="87"/>
      <c r="Q34" s="87"/>
      <c r="R34" s="87"/>
      <c r="S34" s="88"/>
    </row>
    <row r="35" spans="1:19" ht="288" customHeight="1" x14ac:dyDescent="0.4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9"/>
    </row>
    <row r="36" spans="1:19" s="2" customFormat="1" ht="10.5" customHeight="1" x14ac:dyDescent="0.4">
      <c r="A36" s="62" t="s">
        <v>29</v>
      </c>
      <c r="B36" s="63"/>
      <c r="C36" s="306"/>
      <c r="D36" s="307"/>
      <c r="E36" s="307"/>
      <c r="F36" s="308"/>
      <c r="G36" s="67" t="s">
        <v>52</v>
      </c>
      <c r="H36" s="68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10"/>
    </row>
    <row r="37" spans="1:19" s="2" customFormat="1" ht="10.5" customHeight="1" x14ac:dyDescent="0.4">
      <c r="A37" s="71" t="s">
        <v>30</v>
      </c>
      <c r="B37" s="72"/>
      <c r="C37" s="290"/>
      <c r="D37" s="311"/>
      <c r="E37" s="311"/>
      <c r="F37" s="291"/>
      <c r="G37" s="76" t="s">
        <v>53</v>
      </c>
      <c r="H37" s="77"/>
      <c r="I37" s="312"/>
      <c r="J37" s="312"/>
      <c r="K37" s="312"/>
      <c r="L37" s="312"/>
      <c r="M37" s="312"/>
      <c r="N37" s="313"/>
      <c r="O37" s="29" t="s">
        <v>54</v>
      </c>
      <c r="P37" s="314"/>
      <c r="Q37" s="315"/>
      <c r="R37" s="315"/>
      <c r="S37" s="316"/>
    </row>
  </sheetData>
  <mergeCells count="132">
    <mergeCell ref="M6:P7"/>
    <mergeCell ref="Q6:R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S6:S7"/>
    <mergeCell ref="E7:F7"/>
    <mergeCell ref="G7:H7"/>
    <mergeCell ref="I7:J7"/>
    <mergeCell ref="K7:L7"/>
    <mergeCell ref="A8:B8"/>
    <mergeCell ref="C8:D8"/>
    <mergeCell ref="E8:F8"/>
    <mergeCell ref="G8:J8"/>
    <mergeCell ref="O8:Q8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A10:B10"/>
    <mergeCell ref="G10:H10"/>
    <mergeCell ref="J10:K10"/>
    <mergeCell ref="M10:P10"/>
    <mergeCell ref="Q10:R10"/>
    <mergeCell ref="A11:B11"/>
    <mergeCell ref="C11:S11"/>
    <mergeCell ref="R8:S8"/>
    <mergeCell ref="A9:B9"/>
    <mergeCell ref="G9:H9"/>
    <mergeCell ref="J9:K9"/>
    <mergeCell ref="M9:P9"/>
    <mergeCell ref="Q9:R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O29:S32"/>
    <mergeCell ref="C30:D30"/>
    <mergeCell ref="E30:F30"/>
    <mergeCell ref="H30:I30"/>
    <mergeCell ref="A23:B24"/>
    <mergeCell ref="C23:S23"/>
    <mergeCell ref="C24:S24"/>
    <mergeCell ref="A25:B25"/>
    <mergeCell ref="C25:S25"/>
    <mergeCell ref="A26:B27"/>
    <mergeCell ref="C26:D26"/>
    <mergeCell ref="E26:F26"/>
    <mergeCell ref="H26:I26"/>
    <mergeCell ref="J26:K26"/>
    <mergeCell ref="A28:B28"/>
    <mergeCell ref="C28:D28"/>
    <mergeCell ref="E28:F28"/>
    <mergeCell ref="H28:I28"/>
    <mergeCell ref="J28:K28"/>
    <mergeCell ref="C29:D29"/>
    <mergeCell ref="E29:F29"/>
    <mergeCell ref="H29:I29"/>
    <mergeCell ref="J29:K29"/>
    <mergeCell ref="A33:B33"/>
    <mergeCell ref="C33:S33"/>
    <mergeCell ref="A34:E34"/>
    <mergeCell ref="F34:L34"/>
    <mergeCell ref="M34:S34"/>
    <mergeCell ref="A35:E35"/>
    <mergeCell ref="F35:L35"/>
    <mergeCell ref="M35:S35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  <mergeCell ref="M26:N32"/>
    <mergeCell ref="O26:S28"/>
    <mergeCell ref="C27:D27"/>
    <mergeCell ref="E27:F27"/>
    <mergeCell ref="H27:I27"/>
    <mergeCell ref="J27:K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</mergeCells>
  <phoneticPr fontId="1"/>
  <dataValidations count="3">
    <dataValidation allowBlank="1" showInputMessage="1" showErrorMessage="1" promptTitle="出荷梱包サイズ" prompt="合の場合、合の合計サイズを入力してください。" sqref="E7:J7" xr:uid="{00000000-0002-0000-0200-000000000000}"/>
    <dataValidation allowBlank="1" showInputMessage="1" showErrorMessage="1" promptTitle="総重量" prompt="ケース重量を含みます。_x000a_合の場合、合の総重量を記入してください。" sqref="Q5:R5" xr:uid="{00000000-0002-0000-0200-000001000000}"/>
    <dataValidation allowBlank="1" showInputMessage="1" showErrorMessage="1" promptTitle="正味重量" prompt="外装・個装紙を除いた、正味重量を記入してください。" sqref="C4:F4" xr:uid="{00000000-0002-0000-02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orientation="portrait" horizontalDpi="300" verticalDpi="300" r:id="rId1"/>
  <headerFooter>
    <oddFooter>&amp;L&amp;"ＭＳ Ｐ明朝,標準"&amp;10ver.201907&amp;R&amp;"ＭＳ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S37"/>
  <sheetViews>
    <sheetView topLeftCell="A7" zoomScale="120" zoomScaleNormal="120" workbookViewId="0">
      <selection activeCell="V23" sqref="V23"/>
    </sheetView>
  </sheetViews>
  <sheetFormatPr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2" customFormat="1" ht="10.5" customHeight="1" x14ac:dyDescent="0.4">
      <c r="A2" s="213" t="s">
        <v>2</v>
      </c>
      <c r="B2" s="214"/>
      <c r="C2" s="249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18" t="s">
        <v>3</v>
      </c>
      <c r="P2" s="219"/>
      <c r="Q2" s="252"/>
      <c r="R2" s="253"/>
      <c r="S2" s="254"/>
    </row>
    <row r="3" spans="1:19" ht="20.100000000000001" customHeight="1" x14ac:dyDescent="0.4">
      <c r="A3" s="225" t="s">
        <v>1</v>
      </c>
      <c r="B3" s="226"/>
      <c r="C3" s="255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  <c r="O3" s="220"/>
      <c r="P3" s="221"/>
      <c r="Q3" s="252"/>
      <c r="R3" s="253"/>
      <c r="S3" s="254"/>
    </row>
    <row r="4" spans="1:19" ht="15" customHeight="1" x14ac:dyDescent="0.4">
      <c r="A4" s="230" t="s">
        <v>5</v>
      </c>
      <c r="B4" s="231"/>
      <c r="C4" s="258"/>
      <c r="D4" s="259"/>
      <c r="E4" s="259"/>
      <c r="F4" s="259"/>
      <c r="G4" s="179"/>
      <c r="H4" s="179"/>
      <c r="I4" s="5"/>
      <c r="J4" s="5"/>
      <c r="K4" s="234" t="s">
        <v>43</v>
      </c>
      <c r="L4" s="234"/>
      <c r="M4" s="234"/>
      <c r="N4" s="234"/>
      <c r="O4" s="234"/>
      <c r="P4" s="234"/>
      <c r="Q4" s="234"/>
      <c r="R4" s="234"/>
      <c r="S4" s="235"/>
    </row>
    <row r="5" spans="1:19" ht="15" customHeight="1" x14ac:dyDescent="0.4">
      <c r="A5" s="194" t="s">
        <v>32</v>
      </c>
      <c r="B5" s="188"/>
      <c r="C5" s="236" t="s">
        <v>33</v>
      </c>
      <c r="D5" s="237"/>
      <c r="E5" s="241"/>
      <c r="F5" s="242"/>
      <c r="G5" s="236" t="s">
        <v>44</v>
      </c>
      <c r="H5" s="237"/>
      <c r="I5" s="241"/>
      <c r="J5" s="242"/>
      <c r="K5" s="236" t="s">
        <v>45</v>
      </c>
      <c r="L5" s="237"/>
      <c r="M5" s="236">
        <f>E5*I5</f>
        <v>0</v>
      </c>
      <c r="N5" s="239"/>
      <c r="O5" s="240" t="s">
        <v>6</v>
      </c>
      <c r="P5" s="237"/>
      <c r="Q5" s="243"/>
      <c r="R5" s="244"/>
      <c r="S5" s="4" t="s">
        <v>40</v>
      </c>
    </row>
    <row r="6" spans="1:19" s="3" customFormat="1" ht="10.5" customHeight="1" x14ac:dyDescent="0.4">
      <c r="A6" s="112"/>
      <c r="B6" s="113"/>
      <c r="C6" s="187" t="s">
        <v>34</v>
      </c>
      <c r="D6" s="188"/>
      <c r="E6" s="191" t="s">
        <v>37</v>
      </c>
      <c r="F6" s="192"/>
      <c r="G6" s="191" t="s">
        <v>38</v>
      </c>
      <c r="H6" s="192"/>
      <c r="I6" s="191" t="s">
        <v>39</v>
      </c>
      <c r="J6" s="192"/>
      <c r="K6" s="191" t="s">
        <v>36</v>
      </c>
      <c r="L6" s="193"/>
      <c r="M6" s="194" t="s">
        <v>16</v>
      </c>
      <c r="N6" s="195"/>
      <c r="O6" s="195"/>
      <c r="P6" s="195"/>
      <c r="Q6" s="245"/>
      <c r="R6" s="246"/>
      <c r="S6" s="206" t="s">
        <v>17</v>
      </c>
    </row>
    <row r="7" spans="1:19" ht="15" customHeight="1" x14ac:dyDescent="0.4">
      <c r="A7" s="196"/>
      <c r="B7" s="190"/>
      <c r="C7" s="189"/>
      <c r="D7" s="190"/>
      <c r="E7" s="260"/>
      <c r="F7" s="261"/>
      <c r="G7" s="260"/>
      <c r="H7" s="261"/>
      <c r="I7" s="260"/>
      <c r="J7" s="261"/>
      <c r="K7" s="210">
        <f>E7*G7*I7/1000000000</f>
        <v>0</v>
      </c>
      <c r="L7" s="211"/>
      <c r="M7" s="196"/>
      <c r="N7" s="197"/>
      <c r="O7" s="197"/>
      <c r="P7" s="197"/>
      <c r="Q7" s="247"/>
      <c r="R7" s="248"/>
      <c r="S7" s="207"/>
    </row>
    <row r="8" spans="1:19" ht="15" customHeight="1" x14ac:dyDescent="0.4">
      <c r="A8" s="176" t="s">
        <v>7</v>
      </c>
      <c r="B8" s="177"/>
      <c r="C8" s="241"/>
      <c r="D8" s="277"/>
      <c r="E8" s="180" t="s">
        <v>19</v>
      </c>
      <c r="F8" s="181"/>
      <c r="G8" s="176" t="s">
        <v>35</v>
      </c>
      <c r="H8" s="182"/>
      <c r="I8" s="182"/>
      <c r="J8" s="182"/>
      <c r="K8" s="5"/>
      <c r="L8" s="5"/>
      <c r="M8" s="5"/>
      <c r="N8" s="6"/>
      <c r="O8" s="183" t="s">
        <v>46</v>
      </c>
      <c r="P8" s="184"/>
      <c r="Q8" s="184"/>
      <c r="R8" s="274"/>
      <c r="S8" s="275"/>
    </row>
    <row r="9" spans="1:19" ht="15" customHeight="1" x14ac:dyDescent="0.4">
      <c r="A9" s="132" t="s">
        <v>4</v>
      </c>
      <c r="B9" s="133"/>
      <c r="C9" s="15"/>
      <c r="D9" s="13"/>
      <c r="E9" s="13"/>
      <c r="F9" s="13"/>
      <c r="G9" s="276"/>
      <c r="H9" s="276"/>
      <c r="I9" s="16"/>
      <c r="J9" s="276"/>
      <c r="K9" s="276"/>
      <c r="L9" s="17"/>
      <c r="M9" s="172" t="s">
        <v>67</v>
      </c>
      <c r="N9" s="172"/>
      <c r="O9" s="172"/>
      <c r="P9" s="173"/>
      <c r="Q9" s="283"/>
      <c r="R9" s="284"/>
      <c r="S9" s="7" t="s">
        <v>17</v>
      </c>
    </row>
    <row r="10" spans="1:19" ht="15" customHeight="1" x14ac:dyDescent="0.4">
      <c r="A10" s="202" t="s">
        <v>47</v>
      </c>
      <c r="B10" s="203"/>
      <c r="C10" s="18"/>
      <c r="D10" s="19"/>
      <c r="E10" s="19"/>
      <c r="F10" s="19"/>
      <c r="G10" s="204"/>
      <c r="H10" s="204"/>
      <c r="I10" s="14"/>
      <c r="J10" s="204"/>
      <c r="K10" s="204"/>
      <c r="L10" s="20"/>
      <c r="M10" s="205" t="s">
        <v>67</v>
      </c>
      <c r="N10" s="205"/>
      <c r="O10" s="205"/>
      <c r="P10" s="151"/>
      <c r="Q10" s="247"/>
      <c r="R10" s="248"/>
      <c r="S10" s="8" t="s">
        <v>17</v>
      </c>
    </row>
    <row r="11" spans="1:19" ht="30" customHeight="1" x14ac:dyDescent="0.4">
      <c r="A11" s="165" t="s">
        <v>48</v>
      </c>
      <c r="B11" s="166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3"/>
    </row>
    <row r="12" spans="1:19" ht="15" customHeight="1" x14ac:dyDescent="0.4">
      <c r="A12" s="152" t="s">
        <v>8</v>
      </c>
      <c r="B12" s="153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3"/>
    </row>
    <row r="13" spans="1:19" s="2" customFormat="1" ht="10.5" x14ac:dyDescent="0.4">
      <c r="A13" s="156" t="s">
        <v>2</v>
      </c>
      <c r="B13" s="157"/>
      <c r="C13" s="264"/>
      <c r="D13" s="264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6"/>
      <c r="S13" s="267"/>
    </row>
    <row r="14" spans="1:19" ht="15" customHeight="1" x14ac:dyDescent="0.4">
      <c r="A14" s="162" t="s">
        <v>9</v>
      </c>
      <c r="B14" s="163"/>
      <c r="C14" s="268"/>
      <c r="D14" s="268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0"/>
      <c r="S14" s="271"/>
    </row>
    <row r="15" spans="1:19" s="2" customFormat="1" ht="10.5" x14ac:dyDescent="0.4">
      <c r="A15" s="143" t="s">
        <v>2</v>
      </c>
      <c r="B15" s="144"/>
      <c r="C15" s="145" t="s">
        <v>49</v>
      </c>
      <c r="D15" s="146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6"/>
      <c r="S15" s="297"/>
    </row>
    <row r="16" spans="1:19" ht="15" customHeight="1" x14ac:dyDescent="0.4">
      <c r="A16" s="150" t="s">
        <v>10</v>
      </c>
      <c r="B16" s="151"/>
      <c r="C16" s="290"/>
      <c r="D16" s="291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3"/>
      <c r="S16" s="294"/>
    </row>
    <row r="17" spans="1:19" ht="15" customHeight="1" x14ac:dyDescent="0.4">
      <c r="A17" s="132" t="s">
        <v>11</v>
      </c>
      <c r="B17" s="133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6"/>
      <c r="S17" s="287"/>
    </row>
    <row r="18" spans="1:19" ht="15" customHeight="1" x14ac:dyDescent="0.4">
      <c r="A18" s="122" t="s">
        <v>12</v>
      </c>
      <c r="B18" s="123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71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288" t="s">
        <v>100</v>
      </c>
      <c r="O19" s="288"/>
      <c r="P19" s="288"/>
      <c r="Q19" s="288"/>
      <c r="R19" s="288"/>
      <c r="S19" s="289"/>
    </row>
    <row r="20" spans="1:19" ht="15" customHeight="1" x14ac:dyDescent="0.4">
      <c r="A20" s="114" t="s">
        <v>61</v>
      </c>
      <c r="B20" s="115"/>
      <c r="C20" s="298"/>
      <c r="D20" s="299"/>
      <c r="E20" s="299"/>
      <c r="F20" s="299"/>
      <c r="G20" s="299"/>
      <c r="H20" s="300"/>
      <c r="I20" s="119" t="s">
        <v>57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1"/>
    </row>
    <row r="21" spans="1:19" ht="15" customHeight="1" x14ac:dyDescent="0.4">
      <c r="A21" s="122" t="s">
        <v>13</v>
      </c>
      <c r="B21" s="123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70"/>
      <c r="S21" s="271"/>
    </row>
    <row r="22" spans="1:19" ht="15" customHeight="1" x14ac:dyDescent="0.4">
      <c r="A22" s="127" t="s">
        <v>14</v>
      </c>
      <c r="B22" s="128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3"/>
      <c r="S22" s="294"/>
    </row>
    <row r="23" spans="1:19" ht="39.950000000000003" customHeight="1" x14ac:dyDescent="0.4">
      <c r="A23" s="54" t="s">
        <v>50</v>
      </c>
      <c r="B23" s="83"/>
      <c r="C23" s="301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3"/>
    </row>
    <row r="24" spans="1:19" ht="10.5" customHeight="1" x14ac:dyDescent="0.4">
      <c r="A24" s="56"/>
      <c r="B24" s="92"/>
      <c r="C24" s="96" t="s">
        <v>51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</row>
    <row r="25" spans="1:19" ht="15" customHeight="1" x14ac:dyDescent="0.4">
      <c r="A25" s="99" t="s">
        <v>28</v>
      </c>
      <c r="B25" s="100"/>
      <c r="C25" s="27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80"/>
    </row>
    <row r="26" spans="1:19" ht="10.5" customHeight="1" x14ac:dyDescent="0.4">
      <c r="A26" s="110" t="s">
        <v>15</v>
      </c>
      <c r="B26" s="111"/>
      <c r="C26" s="48" t="s">
        <v>20</v>
      </c>
      <c r="D26" s="49"/>
      <c r="E26" s="281"/>
      <c r="F26" s="282"/>
      <c r="G26" s="9" t="s">
        <v>41</v>
      </c>
      <c r="H26" s="48" t="s">
        <v>26</v>
      </c>
      <c r="I26" s="49"/>
      <c r="J26" s="281"/>
      <c r="K26" s="282"/>
      <c r="L26" s="11" t="s">
        <v>18</v>
      </c>
      <c r="M26" s="54" t="s">
        <v>62</v>
      </c>
      <c r="N26" s="55"/>
      <c r="O26" s="104"/>
      <c r="P26" s="104"/>
      <c r="Q26" s="104"/>
      <c r="R26" s="104"/>
      <c r="S26" s="105"/>
    </row>
    <row r="27" spans="1:19" ht="10.5" customHeight="1" x14ac:dyDescent="0.4">
      <c r="A27" s="112"/>
      <c r="B27" s="113"/>
      <c r="C27" s="48" t="s">
        <v>22</v>
      </c>
      <c r="D27" s="49"/>
      <c r="E27" s="281"/>
      <c r="F27" s="282"/>
      <c r="G27" s="9" t="s">
        <v>18</v>
      </c>
      <c r="H27" s="48" t="s">
        <v>96</v>
      </c>
      <c r="I27" s="49"/>
      <c r="J27" s="281"/>
      <c r="K27" s="282"/>
      <c r="L27" s="11" t="s">
        <v>18</v>
      </c>
      <c r="M27" s="56"/>
      <c r="N27" s="57"/>
      <c r="O27" s="106"/>
      <c r="P27" s="106"/>
      <c r="Q27" s="106"/>
      <c r="R27" s="106"/>
      <c r="S27" s="107"/>
    </row>
    <row r="28" spans="1:19" ht="10.5" customHeight="1" x14ac:dyDescent="0.4">
      <c r="A28" s="108" t="s">
        <v>101</v>
      </c>
      <c r="B28" s="109"/>
      <c r="C28" s="44" t="s">
        <v>25</v>
      </c>
      <c r="D28" s="45"/>
      <c r="E28" s="281"/>
      <c r="F28" s="282"/>
      <c r="G28" s="9" t="s">
        <v>42</v>
      </c>
      <c r="H28" s="60" t="s">
        <v>94</v>
      </c>
      <c r="I28" s="61"/>
      <c r="J28" s="281"/>
      <c r="K28" s="282"/>
      <c r="L28" s="11" t="s">
        <v>18</v>
      </c>
      <c r="M28" s="56"/>
      <c r="N28" s="57"/>
      <c r="O28" s="106"/>
      <c r="P28" s="106"/>
      <c r="Q28" s="106"/>
      <c r="R28" s="106"/>
      <c r="S28" s="107"/>
    </row>
    <row r="29" spans="1:19" ht="10.5" customHeight="1" x14ac:dyDescent="0.4">
      <c r="A29" s="27" t="s">
        <v>102</v>
      </c>
      <c r="B29" s="28"/>
      <c r="C29" s="48" t="s">
        <v>24</v>
      </c>
      <c r="D29" s="49"/>
      <c r="E29" s="281"/>
      <c r="F29" s="282"/>
      <c r="G29" s="9" t="s">
        <v>42</v>
      </c>
      <c r="H29" s="60" t="s">
        <v>95</v>
      </c>
      <c r="I29" s="61"/>
      <c r="J29" s="281"/>
      <c r="K29" s="282"/>
      <c r="L29" s="11" t="s">
        <v>18</v>
      </c>
      <c r="M29" s="56"/>
      <c r="N29" s="57"/>
      <c r="O29" s="30" t="s">
        <v>63</v>
      </c>
      <c r="P29" s="30"/>
      <c r="Q29" s="30"/>
      <c r="R29" s="30"/>
      <c r="S29" s="31"/>
    </row>
    <row r="30" spans="1:19" ht="10.5" customHeight="1" x14ac:dyDescent="0.4">
      <c r="A30" s="27" t="s">
        <v>103</v>
      </c>
      <c r="B30" s="28"/>
      <c r="C30" s="34" t="s">
        <v>23</v>
      </c>
      <c r="D30" s="35"/>
      <c r="E30" s="304"/>
      <c r="F30" s="305"/>
      <c r="G30" s="21" t="s">
        <v>18</v>
      </c>
      <c r="H30" s="38" t="s">
        <v>21</v>
      </c>
      <c r="I30" s="39"/>
      <c r="J30" s="304"/>
      <c r="K30" s="305"/>
      <c r="L30" s="22" t="s">
        <v>18</v>
      </c>
      <c r="M30" s="56"/>
      <c r="N30" s="57"/>
      <c r="O30" s="30"/>
      <c r="P30" s="30"/>
      <c r="Q30" s="30"/>
      <c r="R30" s="30"/>
      <c r="S30" s="31"/>
    </row>
    <row r="31" spans="1:19" ht="10.5" customHeight="1" x14ac:dyDescent="0.4">
      <c r="A31" s="40" t="s">
        <v>90</v>
      </c>
      <c r="B31" s="41"/>
      <c r="C31" s="44" t="s">
        <v>98</v>
      </c>
      <c r="D31" s="45"/>
      <c r="E31" s="281"/>
      <c r="F31" s="282"/>
      <c r="G31" s="9" t="s">
        <v>97</v>
      </c>
      <c r="H31" s="48" t="s">
        <v>27</v>
      </c>
      <c r="I31" s="49"/>
      <c r="J31" s="281"/>
      <c r="K31" s="282"/>
      <c r="L31" s="11" t="s">
        <v>42</v>
      </c>
      <c r="M31" s="56"/>
      <c r="N31" s="57"/>
      <c r="O31" s="30"/>
      <c r="P31" s="30"/>
      <c r="Q31" s="30"/>
      <c r="R31" s="30"/>
      <c r="S31" s="31"/>
    </row>
    <row r="32" spans="1:19" ht="10.5" customHeight="1" x14ac:dyDescent="0.4">
      <c r="A32" s="42"/>
      <c r="B32" s="43"/>
      <c r="C32" s="50" t="s">
        <v>92</v>
      </c>
      <c r="D32" s="51"/>
      <c r="E32" s="320"/>
      <c r="F32" s="321"/>
      <c r="G32" s="10" t="s">
        <v>42</v>
      </c>
      <c r="H32" s="50" t="s">
        <v>93</v>
      </c>
      <c r="I32" s="51"/>
      <c r="J32" s="320"/>
      <c r="K32" s="321"/>
      <c r="L32" s="12" t="s">
        <v>42</v>
      </c>
      <c r="M32" s="58"/>
      <c r="N32" s="59"/>
      <c r="O32" s="32"/>
      <c r="P32" s="32"/>
      <c r="Q32" s="32"/>
      <c r="R32" s="32"/>
      <c r="S32" s="33"/>
    </row>
    <row r="33" spans="1:19" ht="15" customHeight="1" x14ac:dyDescent="0.4">
      <c r="A33" s="54" t="s">
        <v>64</v>
      </c>
      <c r="B33" s="83"/>
      <c r="C33" s="84" t="s">
        <v>65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ht="12" customHeight="1" x14ac:dyDescent="0.4">
      <c r="A34" s="86" t="s">
        <v>55</v>
      </c>
      <c r="B34" s="87"/>
      <c r="C34" s="87"/>
      <c r="D34" s="87"/>
      <c r="E34" s="87"/>
      <c r="F34" s="87" t="s">
        <v>56</v>
      </c>
      <c r="G34" s="87"/>
      <c r="H34" s="87"/>
      <c r="I34" s="87"/>
      <c r="J34" s="87"/>
      <c r="K34" s="87"/>
      <c r="L34" s="87"/>
      <c r="M34" s="87" t="s">
        <v>66</v>
      </c>
      <c r="N34" s="87"/>
      <c r="O34" s="87"/>
      <c r="P34" s="87"/>
      <c r="Q34" s="87"/>
      <c r="R34" s="87"/>
      <c r="S34" s="88"/>
    </row>
    <row r="35" spans="1:19" ht="288" customHeight="1" x14ac:dyDescent="0.4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9"/>
    </row>
    <row r="36" spans="1:19" s="2" customFormat="1" ht="10.5" customHeight="1" x14ac:dyDescent="0.4">
      <c r="A36" s="62" t="s">
        <v>29</v>
      </c>
      <c r="B36" s="63"/>
      <c r="C36" s="306"/>
      <c r="D36" s="307"/>
      <c r="E36" s="307"/>
      <c r="F36" s="308"/>
      <c r="G36" s="67" t="s">
        <v>52</v>
      </c>
      <c r="H36" s="68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10"/>
    </row>
    <row r="37" spans="1:19" s="2" customFormat="1" ht="10.5" customHeight="1" x14ac:dyDescent="0.4">
      <c r="A37" s="71" t="s">
        <v>30</v>
      </c>
      <c r="B37" s="72"/>
      <c r="C37" s="290"/>
      <c r="D37" s="311"/>
      <c r="E37" s="311"/>
      <c r="F37" s="291"/>
      <c r="G37" s="76" t="s">
        <v>53</v>
      </c>
      <c r="H37" s="77"/>
      <c r="I37" s="312"/>
      <c r="J37" s="312"/>
      <c r="K37" s="312"/>
      <c r="L37" s="312"/>
      <c r="M37" s="312"/>
      <c r="N37" s="313"/>
      <c r="O37" s="29" t="s">
        <v>54</v>
      </c>
      <c r="P37" s="314"/>
      <c r="Q37" s="315"/>
      <c r="R37" s="315"/>
      <c r="S37" s="316"/>
    </row>
  </sheetData>
  <mergeCells count="132">
    <mergeCell ref="M6:P7"/>
    <mergeCell ref="Q6:R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S6:S7"/>
    <mergeCell ref="E7:F7"/>
    <mergeCell ref="G7:H7"/>
    <mergeCell ref="I7:J7"/>
    <mergeCell ref="K7:L7"/>
    <mergeCell ref="A8:B8"/>
    <mergeCell ref="C8:D8"/>
    <mergeCell ref="E8:F8"/>
    <mergeCell ref="G8:J8"/>
    <mergeCell ref="O8:Q8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A10:B10"/>
    <mergeCell ref="G10:H10"/>
    <mergeCell ref="J10:K10"/>
    <mergeCell ref="M10:P10"/>
    <mergeCell ref="Q10:R10"/>
    <mergeCell ref="A11:B11"/>
    <mergeCell ref="C11:S11"/>
    <mergeCell ref="R8:S8"/>
    <mergeCell ref="A9:B9"/>
    <mergeCell ref="G9:H9"/>
    <mergeCell ref="J9:K9"/>
    <mergeCell ref="M9:P9"/>
    <mergeCell ref="Q9:R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O29:S32"/>
    <mergeCell ref="C30:D30"/>
    <mergeCell ref="E30:F30"/>
    <mergeCell ref="H30:I30"/>
    <mergeCell ref="A23:B24"/>
    <mergeCell ref="C23:S23"/>
    <mergeCell ref="C24:S24"/>
    <mergeCell ref="A25:B25"/>
    <mergeCell ref="C25:S25"/>
    <mergeCell ref="A26:B27"/>
    <mergeCell ref="C26:D26"/>
    <mergeCell ref="E26:F26"/>
    <mergeCell ref="H26:I26"/>
    <mergeCell ref="J26:K26"/>
    <mergeCell ref="A28:B28"/>
    <mergeCell ref="C28:D28"/>
    <mergeCell ref="E28:F28"/>
    <mergeCell ref="H28:I28"/>
    <mergeCell ref="J28:K28"/>
    <mergeCell ref="C29:D29"/>
    <mergeCell ref="E29:F29"/>
    <mergeCell ref="H29:I29"/>
    <mergeCell ref="J29:K29"/>
    <mergeCell ref="A33:B33"/>
    <mergeCell ref="C33:S33"/>
    <mergeCell ref="A34:E34"/>
    <mergeCell ref="F34:L34"/>
    <mergeCell ref="M34:S34"/>
    <mergeCell ref="A35:E35"/>
    <mergeCell ref="F35:L35"/>
    <mergeCell ref="M35:S35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  <mergeCell ref="M26:N32"/>
    <mergeCell ref="O26:S28"/>
    <mergeCell ref="C27:D27"/>
    <mergeCell ref="E27:F27"/>
    <mergeCell ref="H27:I27"/>
    <mergeCell ref="J27:K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</mergeCells>
  <phoneticPr fontId="1"/>
  <dataValidations count="3">
    <dataValidation allowBlank="1" showInputMessage="1" showErrorMessage="1" promptTitle="正味重量" prompt="外装・個装紙を除いた、正味重量を記入してください。" sqref="C4:F4" xr:uid="{00000000-0002-0000-0300-000000000000}"/>
    <dataValidation allowBlank="1" showInputMessage="1" showErrorMessage="1" promptTitle="総重量" prompt="ケース重量を含みます。_x000a_合の場合、合の総重量を記入してください。" sqref="Q5:R5" xr:uid="{00000000-0002-0000-0300-000001000000}"/>
    <dataValidation allowBlank="1" showInputMessage="1" showErrorMessage="1" promptTitle="出荷梱包サイズ" prompt="合の場合、合の合計サイズを入力してください。" sqref="E7:J7" xr:uid="{00000000-0002-0000-03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orientation="portrait" horizontalDpi="300" verticalDpi="300" r:id="rId1"/>
  <headerFooter>
    <oddFooter>&amp;L&amp;"ＭＳ Ｐ明朝,標準"&amp;10ver.201907&amp;R&amp;"ＭＳ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記入例(MITSUWA見本)</vt:lpstr>
      <vt:lpstr>(商品1)</vt:lpstr>
      <vt:lpstr>(商品2)</vt:lpstr>
      <vt:lpstr>(商品 必要に応じｺﾋﾟｰ)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KCC028</dc:creator>
  <cp:lastModifiedBy>JTH</cp:lastModifiedBy>
  <cp:lastPrinted>2019-07-02T04:17:14Z</cp:lastPrinted>
  <dcterms:created xsi:type="dcterms:W3CDTF">2018-07-25T04:09:02Z</dcterms:created>
  <dcterms:modified xsi:type="dcterms:W3CDTF">2020-08-04T00:11:37Z</dcterms:modified>
</cp:coreProperties>
</file>